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Work Folder\PhIS\phis\Log\Request\Baseline\CR by State\"/>
    </mc:Choice>
  </mc:AlternateContent>
  <bookViews>
    <workbookView xWindow="240" yWindow="195" windowWidth="18960" windowHeight="7740" tabRatio="829" activeTab="3"/>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KL" sheetId="30" r:id="rId18"/>
    <sheet name="WLabuan" sheetId="35" r:id="rId19"/>
    <sheet name="WP" sheetId="21" r:id="rId20"/>
    <sheet name="Institut" sheetId="34" r:id="rId21"/>
  </sheets>
  <definedNames>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17" hidden="1">KL!$A$1:$M$6</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Selangor!$A$1:$M$8</definedName>
    <definedName name="_xlnm._FilterDatabase" localSheetId="1" hidden="1">Summ_State!$A$1:$C$20</definedName>
    <definedName name="_xlnm._FilterDatabase" localSheetId="16" hidden="1">Terengganu!$A$1:$M$2</definedName>
    <definedName name="_xlnm._FilterDatabase" localSheetId="2" hidden="1">Total!$A$1:$N$124</definedName>
    <definedName name="_xlnm._FilterDatabase" localSheetId="18" hidden="1">WLabuan!$A$1:$M$2</definedName>
    <definedName name="_xlnm._FilterDatabase" localSheetId="19" hidden="1">WP!$A$1:$M$2</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17">KL!$1:$1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<sst xmlns="http://schemas.openxmlformats.org/spreadsheetml/2006/main" count="1909" uniqueCount="608">
  <si>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</si>
  <si>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</si>
  <si>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</si>
  <si>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</si>
  <si>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</si>
  <si>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</si>
  <si>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</si>
  <si>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</si>
  <si>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</si>
  <si>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</si>
  <si>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</si>
  <si>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</si>
  <si>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</si>
  <si>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</si>
  <si>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</si>
  <si>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</si>
  <si>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</si>
  <si>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</si>
  <si>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</si>
  <si>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</si>
  <si>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</si>
  <si>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</si>
  <si>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</si>
  <si>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</si>
  <si>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</si>
  <si>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</si>
  <si>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</si>
  <si>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</si>
  <si>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</si>
  <si>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</si>
  <si>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</si>
  <si>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</si>
  <si>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</si>
  <si>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</si>
  <si>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</si>
  <si>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</si>
  <si>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</si>
  <si>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</si>
  <si>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</si>
  <si>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</si>
  <si>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</si>
  <si>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</si>
  <si>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</si>
  <si>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</si>
  <si>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</si>
  <si>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</si>
  <si>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</si>
  <si>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</si>
  <si>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</si>
  <si>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</si>
  <si>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</si>
  <si>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</si>
  <si>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</si>
  <si>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</si>
  <si>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</si>
  <si>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</si>
  <si>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</si>
  <si>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</si>
  <si>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</si>
  <si>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Kuala Lumpur</t>
  </si>
  <si>
    <t>PhIS Portal</t>
  </si>
  <si>
    <t>Manufacturing - Radiopharmaceutical</t>
  </si>
  <si>
    <t>BCP</t>
  </si>
  <si>
    <t>Bahagian Perkhidmatan Farmasi (BPF)</t>
  </si>
  <si>
    <t>Hospital Pulau Pinang</t>
  </si>
  <si>
    <t>W. Labuan</t>
  </si>
  <si>
    <t>Institut</t>
  </si>
  <si>
    <t>Hospital Kuala Lumpur</t>
  </si>
  <si>
    <t>Hospital Tawau</t>
  </si>
  <si>
    <t>Hospital Sibu</t>
  </si>
  <si>
    <t>Hospital Taiping</t>
  </si>
  <si>
    <t>Hospital Rompin</t>
  </si>
  <si>
    <t>Hospital Pontian</t>
  </si>
  <si>
    <t>Hospital Seri Manjung</t>
  </si>
  <si>
    <t>Hospital Alor Gajah</t>
  </si>
  <si>
    <t>Hospital Balik Pulau</t>
  </si>
  <si>
    <t>Hospital Tengku Ampuan Rahimah</t>
  </si>
  <si>
    <t xml:space="preserve">Hospital Queen Elizabeth II </t>
  </si>
  <si>
    <t>Hospital Selayang</t>
  </si>
  <si>
    <t>Hospital Umum Sarawak</t>
  </si>
  <si>
    <t>Prepacking - Request enable half tablet for final packaging and IWP</t>
  </si>
  <si>
    <t>User inform most of facility will cut drug into half for certain drug. As of now in IWP, user cannot add prepacking code as half tablet. User request to add half tablet as to ensure stock will tally with physical stock.</t>
  </si>
  <si>
    <t>Hospital Jasin</t>
  </si>
  <si>
    <t>Jabatan Kesihatan Negeri Sembilan</t>
  </si>
  <si>
    <t>Klinik Kesihatan Kuala Pilah</t>
  </si>
  <si>
    <t>Klinik Kesihatan Senawang</t>
  </si>
  <si>
    <t>Request to cancel LPO after return item to supplier</t>
  </si>
  <si>
    <t>Hospital Seberang Jaya</t>
  </si>
  <si>
    <t>Hospital Keningau</t>
  </si>
  <si>
    <t>MUSN Kuching</t>
  </si>
  <si>
    <t>Hospital Miri</t>
  </si>
  <si>
    <t>17167156C</t>
  </si>
  <si>
    <t>I-PhIS019380117S</t>
  </si>
  <si>
    <t>Request Transcribe order - able to transcribe without stop previous active medication</t>
  </si>
  <si>
    <t xml:space="preserve">Transcribe order able to transcribe without stop previous active medication._x000D_
Previous prescription was keyed-in on 24/01/17 until clinic appointment on 30/5/17. But on 30/5/17,  when we key-in the prescription, message pop up. _x000D_
When click continue current order, the medication is not keyed-in. Need to stop previous order only can key-in the medication._x000D_
The previous prescription should be valid until 29/5/2017 as the patient supposes to get a new prescription on 30/5/17. Duration of the prescription should be counted from the date the prescription was prescribed. _x000D_
As we are not stop the previous order, we are continue with new prescription. In that case, the medication profile record is not correct anymore. </t>
  </si>
  <si>
    <t>17167182C</t>
  </si>
  <si>
    <t>I-PhIS019380717S</t>
  </si>
  <si>
    <t>Disseminate - Request able to add item without save</t>
  </si>
  <si>
    <t>Request by user_x000D_
Click  +  &gt; search facility &gt; add &gt; search facility again &gt; add &gt; after done add facility &gt; save transaction_x000D_
_x000D_
Current system _x000D_
Click  +  &gt; search facility &gt; save &gt; Click  +  &gt; search facility &gt; save &gt; need to open same screen many time</t>
  </si>
  <si>
    <t>17167280C</t>
  </si>
  <si>
    <t>I-PhIS019383817S</t>
  </si>
  <si>
    <t>Request Recommended Purchase List Report - button export to excel format</t>
  </si>
  <si>
    <t xml:space="preserve">Receive email from user request at Recommended Purchase List Report to have button export to excel format._x000D_
_x000D_
kindly refer attachment_x000D_
</t>
  </si>
  <si>
    <t>17167286C</t>
  </si>
  <si>
    <t>I-PhIS019383917S</t>
  </si>
  <si>
    <t>Report / inquiry  - Report PF 6.6(b) - aktiviti pembungkusan semula ubat</t>
  </si>
  <si>
    <t>User request to add new column for date from and date to at report PF 6.6 (b).Refer file upload</t>
  </si>
  <si>
    <t>17167333C</t>
  </si>
  <si>
    <t>I-PhIS019385317S</t>
  </si>
  <si>
    <t>BI Tools</t>
  </si>
  <si>
    <t xml:space="preserve">Request - BI Tools Format PF 5.2_AKTIVITI PERKHIDMATAN SISTEM </t>
  </si>
  <si>
    <t xml:space="preserve">User email request for changes at BI Tools Format PF 5.2_AKTIVITI PERKHIDMATAN SISTEM._x000D_
_x000D_
Kindly refer attachment as reference from user.  </t>
  </si>
  <si>
    <t>17167348C</t>
  </si>
  <si>
    <t>I-PhIS019386217S</t>
  </si>
  <si>
    <t xml:space="preserve">Request Quotation -  able to select more than one   winning quote  </t>
  </si>
  <si>
    <t xml:space="preserve">User email request for at Quotation user able to select more than one   winning quote  _x000D_
_x000D_
Kindly refer attachment </t>
  </si>
  <si>
    <t>17167431C</t>
  </si>
  <si>
    <t>I-PhIS019390417S</t>
  </si>
  <si>
    <t>Klinik Kesihatan Benta</t>
  </si>
  <si>
    <t>Stock Balance By Drug/Non-Drug - Request date range for search</t>
  </si>
  <si>
    <t>User request to insert column date range for search drug/non drug.</t>
  </si>
  <si>
    <t>17167533C</t>
  </si>
  <si>
    <t>I-PhIS019394117S</t>
  </si>
  <si>
    <t>Issue to External - Request to add new column for facility name</t>
  </si>
  <si>
    <t xml:space="preserve">User request to add new column for facility name in Issue to External report due to it can make easier for him to find the specific facility. Kindly refer attachment. </t>
  </si>
  <si>
    <t>17167565C</t>
  </si>
  <si>
    <t>I-PhIS019395417S</t>
  </si>
  <si>
    <t>Klinik Kesihatan Kaki Bukit</t>
  </si>
  <si>
    <t>Record Retrieval - Request field to filter patient by ID</t>
  </si>
  <si>
    <t xml:space="preserve">User request to add field to filter patient by ID at record retrieval screen. User claim it's hard for user to find by name due to lot of similar patient name and user need to search one by one. </t>
  </si>
  <si>
    <t>17167584C</t>
  </si>
  <si>
    <t>I-PhIS019396217S</t>
  </si>
  <si>
    <t>EnPHC  PCI  Prescribed Medication Related Issue</t>
  </si>
  <si>
    <t>To show  intervention record based on current visit only. Currently in system show all visit.</t>
  </si>
  <si>
    <t>17167659C</t>
  </si>
  <si>
    <t>I-PhIS019398417S</t>
  </si>
  <si>
    <t>Alternate Drug - Alternate from non ward stock to ward stock drug, screen display not updated</t>
  </si>
  <si>
    <t xml:space="preserve">In Inpatient Pharmacy  Preparation screen: When alternate for example from Drug A (non ward stock) to Drug B (ward stock), after save alternate screen, drug row remain as non ward stock._x000D_
Drug row should update as ward stock function since already alternate to ward stock drug._x000D_
</t>
  </si>
  <si>
    <t>17167661C</t>
  </si>
  <si>
    <t>I-PhIS019398517S</t>
  </si>
  <si>
    <t>TDM Reporting  To allow generate in excel or reduce space used</t>
  </si>
  <si>
    <t xml:space="preserve">Request: To allow to report to export to excel, or reduce space used in PDF report_x000D_
Reason of request: Often the 2nd page contains only a small portion of the reporting details which is if able to generate in excel, user will combine all the details into one page only when printed using excel. _x000D_
* Please refer attachment for the example_x000D_
</t>
  </si>
  <si>
    <t>17168068C</t>
  </si>
  <si>
    <t>I-PhIS019415317S</t>
  </si>
  <si>
    <t>Purchase Order (LP) - Request to add new column Item Description at Search Quotation Number Listing</t>
  </si>
  <si>
    <t>User reported for LP Purchase Order (Purchase Type: Quotation), user  to request to add in one column for  Item Description . This column will enable user to find the correct quotation when doing purchase order rather than clicking in the Quotation No. and search one by one to get the item user wanted._x000D_</t>
  </si>
  <si>
    <t>17168103C</t>
  </si>
  <si>
    <t>I-PhIS019416617S</t>
  </si>
  <si>
    <t>Hospital Tumpat</t>
  </si>
  <si>
    <t>Report/Enquiry - Total patient has own medication and how many drug savings by facility</t>
  </si>
  <si>
    <t>User request to add sub module under inpatient/outpatient to trace back total patient that has own medication and how many drug savings by facility.
She inform want to named the sub module as 'Own Medication' since when user tick own medication for inpatient/outpatient at medication order screen, she not able to trace back the report._x000D_
In Own Medication sub module, user request to has below field and column:_x000D_
1) MRN patient_x000D_
2) Drug name_x000D_
3) Drug price (RM)_x000D_
4) Quantity_x000D_
5) Duration_x000D_</t>
  </si>
  <si>
    <t>17168181C</t>
  </si>
  <si>
    <t>I-PhIS019419517S</t>
  </si>
  <si>
    <t>Transcribe Order (Methadone) - Unable to dispense drug in decimal</t>
  </si>
  <si>
    <t>User transcribe for methadone dispensing. The strength is 5 mg = 1 ml. When he dispense 2.5 mg, it supposedly equal to 0.5 ml but in system read as 1 ml. If system don't capture decimal, he inform there is no issue when he dispense antibiotic and paracetamol. He informed currently happen at 2 patients. Issue same if user transcribe for 2.5 mg / 77.5 mg / 22.5 mg._x000D_
Step:_x000D_
Pharmacy transaction &gt; Dispensing &gt; Normal &gt; Methadone dispensing &gt; Medication order_x000D_
_x000D_
Drug code: N07BC02110L9001XX_x000D_
Example MRN: KKE05003100101374 (Mohd Annazir)_x000D_</t>
  </si>
  <si>
    <t>17168184C</t>
  </si>
  <si>
    <t>I-PhIS019419817S</t>
  </si>
  <si>
    <t>Hospital Beluran</t>
  </si>
  <si>
    <t>Average issue bt month- request to add filter for month at least one month</t>
  </si>
  <si>
    <t xml:space="preserve">User request to add filter at month function to add 1 months. For example, User report he select months: 3months but the date he select date from: 1/4/2017 and date from: 31/4/2017. User inform average quantity issue by month not appear as a month but show for 3months. He inform the average not tally with user calculation manually. Kindly please refer attachment. </t>
  </si>
  <si>
    <t>17168237C</t>
  </si>
  <si>
    <t>I-PhIS019421617S</t>
  </si>
  <si>
    <t>Klinik Kesihatan Gunung Pasir</t>
  </si>
  <si>
    <t xml:space="preserve">VAS Registry - Mixed Report </t>
  </si>
  <si>
    <t>User informed that JKN identify that her facility not use VAS system. User reported she already differentiate patient list by type of VAS Services. But user find that at VAS Registry system mixed partial dispense without VAS and with VAS.</t>
  </si>
  <si>
    <t>17168327C</t>
  </si>
  <si>
    <t>I-PhIS019426017S</t>
  </si>
  <si>
    <t>PN - Paediatrics : height cannot proceed in system</t>
  </si>
  <si>
    <t>Ms Lorraine informed :_x000D_
PN - Paediatrics, _x000D_
Have to key in patient's height in the phis system or else we cannot proceed. But in fact, height is not important for us, and we no need to calculate BMI for paediatrics. _x000D_</t>
  </si>
  <si>
    <t>17168333C</t>
  </si>
  <si>
    <t>I-PhIS019426417S</t>
  </si>
  <si>
    <t>PN - Paediatrics : calculation is inaccurate when key in glucose amount in %</t>
  </si>
  <si>
    <t xml:space="preserve">Ms Lorraine informed :_x000D_
when key in glucose amount in %, the calculation is inaccurate because the lipid volume calculated differently </t>
  </si>
  <si>
    <t>17168341C</t>
  </si>
  <si>
    <t>I-PhIS019426617S</t>
  </si>
  <si>
    <t xml:space="preserve">PN -Paediatrics- shelf life for bag is calculated automatically was inaccurate </t>
  </si>
  <si>
    <t>Ms Lorraine informed :_x000D_
- the shelf life for bag is calculated automatically from the moment we key in the PN order. _x000D_
This is inaccurate as they will prepare bag some time (maybe a few hours) after we key in the order. So the expiry time stated on the label is incorrect.</t>
  </si>
  <si>
    <t>17168343C</t>
  </si>
  <si>
    <t>I-PhIS019426717S</t>
  </si>
  <si>
    <t>PN - Adult :calculation of osmolarity taken into account of lipid</t>
  </si>
  <si>
    <t>Ms Lorraine informed :_x000D_
The calculation of osmolarity taken into account of lipid. But in practice, lipid osmolarity is not considered</t>
  </si>
  <si>
    <t>17168345C</t>
  </si>
  <si>
    <t>I-PhIS019426817S</t>
  </si>
  <si>
    <t>PN - Adult : calories also is calculated differently unlike in hkl</t>
  </si>
  <si>
    <t>Ms Lorraine informed :_x000D_
The calories also is calculated differently , unlike our practice in hkl.</t>
  </si>
  <si>
    <t>17168517C</t>
  </si>
  <si>
    <t>I-PhIS019433017S</t>
  </si>
  <si>
    <t>Klinik Kesihatan Ampangan</t>
  </si>
  <si>
    <t>CP1 -  Request to select drug partially supply</t>
  </si>
  <si>
    <t xml:space="preserve">User request that she able to select all drug that partially supply from Medication Profile. User inform that currently only drug fully supply appear at CP1. User inform that this request due to simplify a complete CP1._x000D_
_x000D_
_x000D_Not all medications will be shown in cp1 regardless of whether partially or fully dispensed. this applies to all patients._x000D_
would like to request for all medications, including current/most recent prescribed medications to be shown in cp1._x000D_
_x000D_
please find pics attached. _x000D_
Patient drug with status stop was prescribed again at a later date. _x000D_
Listed drugs are actively taken and in current prescription with status fully dispensed. _x000D_
Is this able to be added into cp1? Since that is the latest list. Not the stopped prescription _x000D_
</t>
  </si>
  <si>
    <t>17168564C</t>
  </si>
  <si>
    <t>I-PhIS019434817S</t>
  </si>
  <si>
    <t>Stock Balance by drug /non drug - Request to add column batch no. and expiry date</t>
  </si>
  <si>
    <t>User request to add column batch no. and expiry date in  Stock Balance by drug /non drug &amp; stock balance by item report.</t>
  </si>
  <si>
    <t>17168585C</t>
  </si>
  <si>
    <t>I-PhIS019435717S</t>
  </si>
  <si>
    <t>Klinik Kesihatan Song</t>
  </si>
  <si>
    <t>BI tool - Report not tally</t>
  </si>
  <si>
    <t>User reported report not tally for report  laporan stok ubat dan bukan ubat terperinci bagi facility. kindly refer attachment for further checking.</t>
  </si>
  <si>
    <t>17168641C</t>
  </si>
  <si>
    <t>I-PhIS019437817S</t>
  </si>
  <si>
    <t>Klinik Kesihatan Johol</t>
  </si>
  <si>
    <t>Methadone Dispensing - Supply Duration shows not tally</t>
  </si>
  <si>
    <t>User reported supply duration in previous display quantity is not tally with the duration that has been entered during dispensing. User claimed he entered 3 days but in Dispensed Drug Details appear 1 days only. Kindly refer attachment for reference._x000D_
_x000D_
MRN No: KKE05002900086047_x000D_
User ID: 860616436663</t>
  </si>
  <si>
    <t>17168647C</t>
  </si>
  <si>
    <t>I-PhIS019438017S</t>
  </si>
  <si>
    <t>Methadone Dispensing - Dispensed UOM quantity shows wrong</t>
  </si>
  <si>
    <t>User reported Dispensed UOM quantity shows wrong in system. User claimed he entered supply duration as 3 (1 DOT &amp; 2TA) days but the Dispensed quantity is tripled. Kindly refer attachment for reference. _x000D_
¢ Dose 35mg=7ml / day_x000D_
¢ 3 days=21ml but appear 63ml_x000D_
_x000D_
MRN No: KKE05002900082102_x000D_
User ID: 860616436663</t>
  </si>
  <si>
    <t>17168667C</t>
  </si>
  <si>
    <t>I-PhIS019438717S</t>
  </si>
  <si>
    <t>User request to able to cancel LPO after return item to supplier. User inform this is Contract item. _x000D_
Situation:-_x000D_
User already make purchase order(Contract) and status eP-approved. User already done for receiving part. Unfortunately, user notice that, item not meet quality. User done return item to supplier and want to cancel the LPO to get the budget back. _x000D_
_x000D_
LPO : L0251140501171250_x000D_
ID : 830321125850</t>
  </si>
  <si>
    <t>17168860C</t>
  </si>
  <si>
    <t>I-PhIS019448717S</t>
  </si>
  <si>
    <t>Label extemporaneous - Request to show in tablet and final volume</t>
  </si>
  <si>
    <t>User informed label extemp in previous version will appear  total tablet to produce syrup . But in new version, when print label extemp will appear  final volume in ml . _x000D_
User request to appear both when print label extemp.</t>
  </si>
  <si>
    <t>17168869C</t>
  </si>
  <si>
    <t>I-PhIS019448917S</t>
  </si>
  <si>
    <t>Medication Counselling Registry - Reporting - Request to add column  counselling No. &amp; IC patient</t>
  </si>
  <si>
    <t>User request to add column  counselling no.  &amp; IC patient at medication counselling registry screen front page.</t>
  </si>
  <si>
    <t>17168925C</t>
  </si>
  <si>
    <t>I-PhIS019450917S</t>
  </si>
  <si>
    <t xml:space="preserve">Indent (Intra) - Request to add new field </t>
  </si>
  <si>
    <t>User request to add new field when want to indent to intra facility. He request to implement for all level at facility. User want to add field as below:_x000D_
1) Quantity available at store / Maximum quantity to indent_x000D_
2) Expiry date_x000D_
3) Batch no_x000D_
Inventory &gt; store invetory &gt; indnet &gt; click + &gt; add item &gt; user want to add new field at 'add indent item' screen_x000D_</t>
  </si>
  <si>
    <t>17168963C</t>
  </si>
  <si>
    <t>I-PhIS019452117S</t>
  </si>
  <si>
    <t xml:space="preserve">Klinik Kesihatan Labok </t>
  </si>
  <si>
    <t>KEWPS10 - Baki di Stor shows wrong</t>
  </si>
  <si>
    <t>User reported Baki Di Stor shows wrong (SKU). User claimed Baki Di Stor should be shows quantity as PKU instead of SKU due to user has select dispense UOM as PKU. User informed it affected to all item. Kindly refer attachment for reference._x000D_
Example of KEWPS10 as below:_x000D_
Indent No: R17000200_x000D_
Issue No: E02PS001-0000882_x000D_
item Acarbose 50mg Tab_x000D_
- baki fizikal: 80 boxes of 100's_x000D_
- baki dalam sistem PhIS: 8000 tablets_x000D_
- baki dalam KEW-PS10: 8000 Boxes_x000D_
_x000D_
User ID: 910506035642</t>
  </si>
  <si>
    <t>17168970C</t>
  </si>
  <si>
    <t>I-PhIS019452417S</t>
  </si>
  <si>
    <t>Hospital Hulu Terengganu</t>
  </si>
  <si>
    <t>Receive Item Report - Request to exclude rejected receive</t>
  </si>
  <si>
    <t>User inform currently in PHIS system have only 1 Receive Report and it including Rejected Receiving. User request if system will exclude rejected receive since it will exceed her total Utilized Amount(RM) and Liability Amount(RM) in report, thus it make user's report not tally. She inform other report effected is YTD Received Value._x000D_</t>
  </si>
  <si>
    <t>17168982C</t>
  </si>
  <si>
    <t>I-PhIS019452917S</t>
  </si>
  <si>
    <t>Klinik Kesihatan Wakaf Bharu</t>
  </si>
  <si>
    <t>RIQ ( External ) - add selected all in method</t>
  </si>
  <si>
    <t>User request to able select all in method in listing page._x000D_
User request after select all method will display urgent and FIFI._x000D_
For urgent will appear red color.</t>
  </si>
  <si>
    <t>17169069C</t>
  </si>
  <si>
    <t>I-PhIS019456617S</t>
  </si>
  <si>
    <t>Screening &amp; Verification (Intervention) - unable to modify dosage</t>
  </si>
  <si>
    <t>User reported unable to modify dosage due to screen system in yellow which not allow to modify. User informed the drug have tapper down. The intervention did at original drug._x000D_
_x000D_
MRN: HTMH00070795_x000D_
Prescription: paed0000235771_x000D_
Original Drug = Azithronycin 200mg/5ml granules</t>
  </si>
  <si>
    <t>17169103C</t>
  </si>
  <si>
    <t>I-PhIS019458417S</t>
  </si>
  <si>
    <t>Klinik Kesihatan Bakri</t>
  </si>
  <si>
    <t>PF 5.1a - Format not tally</t>
  </si>
  <si>
    <t>Format not same &amp; data not tally. PF 5.1a will be in BI only and facility user will not need to submit to HQ in future.</t>
  </si>
  <si>
    <t>17169117C</t>
  </si>
  <si>
    <t>I-PhIS019458817S</t>
  </si>
  <si>
    <t>Hospital Pakar Sultanah Fatimah</t>
  </si>
  <si>
    <t>KPI 2 (b) - exclude after office hour, public holiday and weekends</t>
  </si>
  <si>
    <t>Should exclude after office hours &amp; weekends &amp; PH data_x000D_
In PhIS all data are included</t>
  </si>
  <si>
    <t>17169119C</t>
  </si>
  <si>
    <t>I-PhIS019458917S</t>
  </si>
  <si>
    <t>PF 5.1a - A&amp;E dikira sebagai discaj</t>
  </si>
  <si>
    <t>A&amp;E prescription dikira sebagai discharge/biasa? Selama ini laporan HPSF, Rx A&amp;E adalah discharge</t>
  </si>
  <si>
    <t>17169121C</t>
  </si>
  <si>
    <t>I-PhIS019459017S</t>
  </si>
  <si>
    <t>Klinik Kesihatan Greentown</t>
  </si>
  <si>
    <t>PF 5.4 - Aktiviti intervensi preskripsi pesakit luar di hospital &amp; KK</t>
  </si>
  <si>
    <t>Request to allow system to sort out and capture intervention done by DRs as well but when generating report system able to filter accordingly intervention done by Drs and intervention done by Pharmacists</t>
  </si>
  <si>
    <t>17169125C</t>
  </si>
  <si>
    <t>I-PhIS019459217S</t>
  </si>
  <si>
    <t xml:space="preserve"> To Provide breakdown for Total selected intervention reason:_x000D_
Total:_x000D_
  Inappropriate drug Dose:_x000D_
  Inappropriate drug freq: _x000D_
</t>
  </si>
  <si>
    <t>17169127C</t>
  </si>
  <si>
    <t>I-PhIS019459317S</t>
  </si>
  <si>
    <t>Percentage of Prescriptions Wrongly Fill and Detected Before Dispensing to the Total Number</t>
  </si>
  <si>
    <t xml:space="preserve">Title: Percentage of Prescriptions Wrongly Filled and Detected Before Dispensing to the Total Number of Prescription Counter-Checked_x000D_
Desc: _x000D_
Request allow system to capture wrongly filled meds at dispensing screen without having to hold the drug_x000D_
</t>
  </si>
  <si>
    <t>17169129C</t>
  </si>
  <si>
    <t>I-PhIS019459417S</t>
  </si>
  <si>
    <t>Pejabat Kesihatan Daerah Muar</t>
  </si>
  <si>
    <t>KPI2(b) - request to supply barcode reader to all facility</t>
  </si>
  <si>
    <t xml:space="preserve"> However, waiting time counted in PhIS doesnt reflect the real waiting time experienced by patient. Explain further in issue log_x000D_
Currently, patients waiting time reported in KPI started once patient get the ticket number. Most of facility will have QMS to record waiting time._x000D_
Waiting time in BI+PhIS are counted when user click patient arrive or when user start to transcribe new prescription._x000D_
Therefore, although PhIS+BI report are the same but the current data are not reflecting the real waiting time (Not reliable)_x000D_
Therefore, request to supply bar code reader to all facility so that user can just scan patient's label to acknowledged patient's arrival immediately  _x000D_</t>
  </si>
  <si>
    <t>17169251C</t>
  </si>
  <si>
    <t>I-PhIS019463617S</t>
  </si>
  <si>
    <t>Request -Procurement for both PhIS for Facility and IWP for PKD PO approval.</t>
  </si>
  <si>
    <t xml:space="preserve">Request:_x000D_
Please arrange this changes. This need to apply to v1.5.3 and above._x000D_
This is needed ASAP for ePNextGen testing._x000D_
Change Request on Inventory Procurement module for both PhIS for Facility and IWP for PKD PO approval._x000D_
All the attached master has loaded into Staging tables. (Azwa to feedback on the tables used)_x000D_
Customize Requisition Order (Purchase Order) before Confirmed Order for users to fill-up GL Account, Vote Fund or Project Fund, Program Activity or Project._x000D_
Vote Fund to be drop down directly._x000D_
If Vote Fund is selected then choice the Program Activity drop down with filter of Vote Kumpulan code_x000D_
If Project Fund is selected then choice the Project drop down with filter of Vote Kumpulan code_x000D_
GL Account to have entire 3K drop down but with additional column for those tick one to be the populate on the drop down list._x000D_
With the changes to overcome the issue of used of Property file._x000D_
_x000D_
_x000D_
</t>
  </si>
  <si>
    <t>17169346C</t>
  </si>
  <si>
    <t>I-PhIS019467917S</t>
  </si>
  <si>
    <t>Partial Supply - Request screen continuously flow until dispense</t>
  </si>
  <si>
    <t xml:space="preserve">User reported patient name not found in Partial Supply list. She informed reported MRN is testing patient. She mention her step as below:-_x000D_
1. User transcribe patient with duration of 90 days_x000D_
2. User then dispense patient for 30 days._x000D_
3. It means that patient still have pending supply duration of 60 days._x000D_
4. User then dispense again for 2nd time another 30 days_x000D_
5. Supposed pending supply duration is 30 days._x000D_
6. But when she check in Transcribe Order screen, no record found in partial supply list_x000D_
As percheck it not complete dispense the patient and user need to search back patient to dispense the patient. User request screen continuously flow until dispense_x000D_
_x000D_
Patient ID: 740311035715_x000D_
MRN : KKE03007700087831_x000D_
</t>
  </si>
  <si>
    <t>17169375C</t>
  </si>
  <si>
    <t>I-PhIS019468917S</t>
  </si>
  <si>
    <t xml:space="preserve">request to add new prepacking Final packaging </t>
  </si>
  <si>
    <t>user requested to add new prepacking Final packaging for item:_x000D_
1.Sodium Chloride 3% 500mL IV soln(B05XA03100P9901XX) _x000D_
currently at item master found SKU and PKU state as Bottle._x000D_
user requested to prepack IV Sodium Chloride 3% from 500ml bottle to 10ml bottle for oral Sodium chloride 3% use. _x000D_</t>
  </si>
  <si>
    <t>17169448C</t>
  </si>
  <si>
    <t>I-PhIS019471217S</t>
  </si>
  <si>
    <t>Drug Information - Request to create selection date in Enquiry Date &amp; Time</t>
  </si>
  <si>
    <t xml:space="preserve">User request to create selection date in Enquiry Date &amp; Time for back dated date. User claimed she need to insert previous report if Doctor informed to Pharmacist during On Call or Weekend. Thus, she will create the report for the next days. </t>
  </si>
  <si>
    <t>17169526C</t>
  </si>
  <si>
    <t>I-PhIS019473617S</t>
  </si>
  <si>
    <t xml:space="preserve">Request to able add item maximum 10 item in Request From Non Standard Item To Standard Item </t>
  </si>
  <si>
    <t>Puan Yeoh request to able add item maximum 10 item in Request From Non Standard Item To Standard Item  screen _x000D_
(Procurement - By Request Order)</t>
  </si>
  <si>
    <t>17169623C</t>
  </si>
  <si>
    <t>I-PhIS019477817S</t>
  </si>
  <si>
    <t>Hospital Dutchess of Kent</t>
  </si>
  <si>
    <t>request - combine screen for screening and verification &amp; preparation</t>
  </si>
  <si>
    <t>user request for screen screening and verification  and preparation to be combine as user need to save time and less step in system PhIS</t>
  </si>
  <si>
    <t>17169649C</t>
  </si>
  <si>
    <t>I-PhIS019478617S</t>
  </si>
  <si>
    <t>Hospital Kajang</t>
  </si>
  <si>
    <t>Offline SPUB report - Request to add offline SPUB report</t>
  </si>
  <si>
    <t>User request to add offline SPUB report under report/enquiry module. They need to separate SPUB patient either online or offline record from other visit type. For online there is no issue. Only for offline SPUB user need to trace back the record</t>
  </si>
  <si>
    <t>17169666C</t>
  </si>
  <si>
    <t>I-PhIS019479617S</t>
  </si>
  <si>
    <t>Klinik Kesihatan Jelapang</t>
  </si>
  <si>
    <t xml:space="preserve">Request Medication Counselling Order - to add BUTTON of PROCEED REPORTING </t>
  </si>
  <si>
    <t>Receive email from Ms Wong request to add BUTTON of PROCEED REPORTING at medication counseling order like MTAC Counseling order.</t>
  </si>
  <si>
    <t>17169714C</t>
  </si>
  <si>
    <t>I-PhIS019481317S</t>
  </si>
  <si>
    <t>Issue note - wrong Date printed with date approved</t>
  </si>
  <si>
    <t>Issue note was approved on 7.6.2017. However when printed again on 8.06.2017, the date diluluskan changed to 08.06.2017. when tried to see back again today to check the date, generated the issue note today and the tarikh diluluskan changed to 09.06.2017. _x000D_
_x000D_
Indent no: R17002593_x000D_
kindly refer attachment</t>
  </si>
  <si>
    <t>17169742C</t>
  </si>
  <si>
    <t>I-PhIS019482217S</t>
  </si>
  <si>
    <t xml:space="preserve">Request-Receiving - alert/block message for Batch   </t>
  </si>
  <si>
    <t xml:space="preserve"> Jika BN sama dan tarikh luput baru tidak akan diubah kerana mengekalkan tarikh luput yang asal, kenapa sistem tidak alert /block semasa penerimaan baru dibuat yang menyatakan yang tarikh luput tidak boleh diubah jika BN yang sama diterima semula?. </t>
  </si>
  <si>
    <t>17169800C</t>
  </si>
  <si>
    <t>I-PhIS019484117S</t>
  </si>
  <si>
    <t>Request: contract module-If the contract has end, the colour should follow for all revision</t>
  </si>
  <si>
    <t>Contract module,_x000D_
If the contract has end , the colour should follow for all revision._x000D_
_x000D_
Kindly refer attachment</t>
  </si>
  <si>
    <t>17170316C</t>
  </si>
  <si>
    <t>I-PhIS019498917S</t>
  </si>
  <si>
    <t>Data Entry - Enable renew and edit button function</t>
  </si>
  <si>
    <t>User request to have renew and edit button function for month  &amp; year in below screen._x000D_
Data  entry : _x000D_
  a. Ward Information _x000D_
  b. Inpatient Pharmacy_x000D_
   c. Outpatient Pharmacy _x000D_
 No need to reenter the same data every month/ year.   _x000D_</t>
  </si>
  <si>
    <t>17170518C</t>
  </si>
  <si>
    <t>I-PhIS019502117S</t>
  </si>
  <si>
    <t xml:space="preserve"> Budget Balance By Vote : budget are not tally between Phis and Manual record.</t>
  </si>
  <si>
    <t>Report by user, her budget balance by vote are not tally between system and her manual record. _x000D_
Total Balance(RM) are not tally between manual and system_x000D_
Vote code : 1413010322002740199_x000D_
Total Balance(RM) : 42.02 - in system_x000D_
Manual Amount : 6042.37_x000D_
_x000D_
Refer user attachment.</t>
  </si>
  <si>
    <t>17170830C</t>
  </si>
  <si>
    <t>I-PhIS019505017S</t>
  </si>
  <si>
    <t>Error Factor - Enhancement for Error Factor screen</t>
  </si>
  <si>
    <t xml:space="preserve">User request to have add button in Error Factor  screens and also add column for error type. User also wants all column header be able to sort. Kindly refer attachment from user </t>
  </si>
  <si>
    <t>17171325C</t>
  </si>
  <si>
    <t>I-PhIS019510117S</t>
  </si>
  <si>
    <t>Indent (Inter and Intra Facility) -  Request indent no can be trace from back order</t>
  </si>
  <si>
    <t>User request that he can trace indent no from back order. Details from user:_x000D_
1) He make Indent for 4 item and already approve that indent._x000D_
2) He make new indent for item A, but the do not know either that item had indent or not._x000D_
3) During add item for new indent, the item A have back order_x000D_
4) User request that he can trace from back order which indent no belong to item A, so that user no need to make indent using item A again.</t>
  </si>
  <si>
    <t>17171386C</t>
  </si>
  <si>
    <t>I-PhIS019511317S</t>
  </si>
  <si>
    <t>SPUB Patient List - Unable search for patient prescription - visit type = daycare</t>
  </si>
  <si>
    <t>User email reported unable to search for patient prescription for SPUB Patient List._x000D_
User inform that at clinical summary status are partially dispensing, next collection date 10/8/2017_x000D_
_x000D_
Patient MRN: 188665_x000D_
Kindly refer attachment</t>
  </si>
  <si>
    <t>17171510C</t>
  </si>
  <si>
    <t>I-PhIS019515117S</t>
  </si>
  <si>
    <t xml:space="preserve">Request: Ward Pharmacy - add extra column            </t>
  </si>
  <si>
    <t>Issue:  No  ex-IVDU &amp; ex-alcoholism_x000D_
Plan: Suggest to add extra column _x000D_
          for those_x000D_
_x000D_
Kindly refer attachment</t>
  </si>
  <si>
    <t>17171546C</t>
  </si>
  <si>
    <t>I-PhIS019515317S</t>
  </si>
  <si>
    <t xml:space="preserve">Request: Transcribe Order - Diagnosis 'Status' not to be mandatory </t>
  </si>
  <si>
    <t>DIAGNOSIS STATUS_x000D_
The status of diagnosis entered through transcribe order is confusing_x000D_
Issue: Confusing_x000D_
Plan: Suggest  for this  categories not to be mandatory @ remove this categories _x000D_
_x000D_
Kindly refer attachment</t>
  </si>
  <si>
    <t>17171569C</t>
  </si>
  <si>
    <t>I-PhIS019515917S</t>
  </si>
  <si>
    <t>Request: Ward Pharmacy - Lab Parameter time not to be mandatory</t>
  </si>
  <si>
    <t xml:space="preserve">Ward Pharmacy, Lab data entry has to be entered with date and time taken. Otherwise, cannot proceed_x000D_
Issue: Time need to be entered_x000D_
Plan: Time not to be mandatory_x000D_
_x000D_
Kindly refer attachment_x000D_
</t>
  </si>
  <si>
    <t>17171605C</t>
  </si>
  <si>
    <t>I-PhIS019516617S</t>
  </si>
  <si>
    <t>Request: Ward Pharmacy CP2 - MEDICAL HISTORY &amp; CORMORBIDITY Unlimited number of words can be entered</t>
  </si>
  <si>
    <t>CP2 : MEDICAL HISTORY, CORMORBIDITY_x000D_
Unlimited number of words can be entered_x000D_
_x000D_
Kindly refer attachment</t>
  </si>
  <si>
    <t>17171628C</t>
  </si>
  <si>
    <t>I-PhIS019516917S</t>
  </si>
  <si>
    <t>Request: Ward Pharmacy CP2 - PHARMACIST COMMENT Unlimited number of words can be entered</t>
  </si>
  <si>
    <t>CP2 : PHARMACIST COMMENT_x000D_
Unlimited number of words can be entered_x000D_
_x000D_
Kindly refer attachment</t>
  </si>
  <si>
    <t>17171642C</t>
  </si>
  <si>
    <t>I-PhIS019517317S</t>
  </si>
  <si>
    <t>Request: Ward Pharmacy CP1 - Medication history allows for multiple drugs entered and save once</t>
  </si>
  <si>
    <t xml:space="preserve">Need to key-in and save the medication one-by one._x000D_
Plan: better if the system allows for multiple drugs to be entered _x000D_
in one go &amp; save everything once_x000D_
</t>
  </si>
  <si>
    <t>17171738C</t>
  </si>
  <si>
    <t>I-PhIS019518817S</t>
  </si>
  <si>
    <t>MTAC Reporting : Request to add function delete at DFIT</t>
  </si>
  <si>
    <t xml:space="preserve">Request by user to  Remove duplicate drug   OR   show error message drug is there duplicate drug   OR    add function delete drug at DFIT    once user add drug. _x000D_
_x000D_
Field Reporting  &gt;  Understanding &gt; REVIEW OF PATIENT'S UNDERSTANDING (MEDICATION) DFIT_x000D_
_x000D_
</t>
  </si>
  <si>
    <t>17171763C</t>
  </si>
  <si>
    <t>I-PhIS019519217S</t>
  </si>
  <si>
    <t>MTAC Order : Appointment Date</t>
  </si>
  <si>
    <t>Request by user for MTAC order at Appointment Date show calendar like calendar diary and display all record from others patient, So User can see on particular date and time there is appointment from others patient</t>
  </si>
  <si>
    <t>17171855C</t>
  </si>
  <si>
    <t>I-PhIS019521617S</t>
  </si>
  <si>
    <t>Purchase order - receive date shows wrong date</t>
  </si>
  <si>
    <t>User reported he had received item on 12 Jun 2017 but in PHIS system shows date 13 Jun 2017 at Received Quantity Details (Purchase Order). User request to show date when he received not date when record in PHIS. Kindly please refer attachment. _x000D_
_x000D_
order no: P17001134_x000D_
LPO no; L0251144701171489</t>
  </si>
  <si>
    <t>17172082C</t>
  </si>
  <si>
    <t>I-PhIS019533617S</t>
  </si>
  <si>
    <t xml:space="preserve">KEWPS 11 - Request to put total item at bottom of the item list </t>
  </si>
  <si>
    <t>User request to put total item at bottom of the item list. Example: 1page of KEPWS 11 have 3 items. Bottom of the list total item = 3 items. If have 3 pages, total up item of 3 page. Total item = 13 items. (please refer attachment for further detail)_x000D_
As per checked for current version user use still don't have the total item at the bottom of the page.</t>
  </si>
  <si>
    <t>17172213C</t>
  </si>
  <si>
    <t>I-PhIS019535717S</t>
  </si>
  <si>
    <t>Special Drug Request - Able to checked all status type</t>
  </si>
  <si>
    <t>User request all status appear in Special drug request main page include status pending HOD.</t>
  </si>
  <si>
    <t>17172218C</t>
  </si>
  <si>
    <t>I-PhIS019536117S</t>
  </si>
  <si>
    <t>Special Drug Request - Able to edit 	Request By/Request Type</t>
  </si>
  <si>
    <t>User request to able to edit request type and request by after been approve by HOD.</t>
  </si>
  <si>
    <t>17172206C</t>
  </si>
  <si>
    <t>I-PhIS019536217S</t>
  </si>
  <si>
    <t>Request: Request for stock transfer - auto-allocate approved quantity based on Min &amp; Max</t>
  </si>
  <si>
    <t>Request: Please auto-allocate approved quantity based on_x000D_
a.	Min: available quantity at supplying unit_x000D_
b.	Max: requested quantity by requestor_x000D_
_x000D_
Kindly refer attachment</t>
  </si>
  <si>
    <t>17172233C</t>
  </si>
  <si>
    <t>I-PhIS019536717S</t>
  </si>
  <si>
    <t>Indent(intra facility) - status closed but not yet issue</t>
  </si>
  <si>
    <t>User reported status closed at indent(intra facility) but user never yet issue. User informed, farmasi galenical indent to main store. User unable to find record reported indent at issue(online issue) screen._x000D_
_x000D_
indent no.: K17004911</t>
  </si>
  <si>
    <t>17172239C</t>
  </si>
  <si>
    <t>I-PhIS019537317S</t>
  </si>
  <si>
    <t>Request: Request for stock transfer - allowed to add multiple item</t>
  </si>
  <si>
    <t>Unable to add multiple items for stock transfer_x000D_
Add Item button available at new request. After adding an item the add item button is missing._x000D_
_x000D_
Kindly refer attachment</t>
  </si>
  <si>
    <t>17172290C</t>
  </si>
  <si>
    <t>I-PhIS019539117S</t>
  </si>
  <si>
    <t>Request to add issue to Facility Name in Issue Note</t>
  </si>
  <si>
    <t>Request to display issue to Facility Name in printed Issue Note._x000D_
Currently, when user print the issue note, no requested by/issue to facility name displayed, unable to identify issue note is for which facility._x000D_
_x000D_
Issue Note: KEWPS11_x000D_
As per checked by user, this request not implement yet for v1.5.1.2</t>
  </si>
  <si>
    <t>17172379C</t>
  </si>
  <si>
    <t>I-PhIS019543517S</t>
  </si>
  <si>
    <t xml:space="preserve">Transcribe order - Request to auto blank  select register patient </t>
  </si>
  <si>
    <t>Current flow transcribe order until dispensing then the page will remain in medication order page but the  select register patient  still appear last patient detail._x000D_
User need to delete first before search for next patient in Select Registered Patient._x000D_
User Request to auto blank  select register patient  after complete dispensing.</t>
  </si>
  <si>
    <t>17172409C</t>
  </si>
  <si>
    <t>I-PhIS019544417S</t>
  </si>
  <si>
    <t>Item batch - request to have with stock and without stock option</t>
  </si>
  <si>
    <t>User request to have with stock and without stock option as part to filter the data</t>
  </si>
  <si>
    <t>17172506C</t>
  </si>
  <si>
    <t>I-PhIS019550317S</t>
  </si>
  <si>
    <t>Hospital Rajah Charles Brooke Memorial</t>
  </si>
  <si>
    <t>BI Tools - Activity pengurusan Prescription farnasi pesakit luar Report not tally</t>
  </si>
  <si>
    <t>Report by user, her report for BI tool are not tally with Phis for below report _x000D_
Activity pengurusan Prescription farnasi pesakit luar di hospital and klinik kesihatan show total report is 21631, meanwhile in phis at module Prescription Dispensed show total  report 31980._x000D_</t>
  </si>
  <si>
    <t>17172527C</t>
  </si>
  <si>
    <t>I-PhIS019551317S</t>
  </si>
  <si>
    <t xml:space="preserve">MTAC reporting : Request to print Score </t>
  </si>
  <si>
    <t xml:space="preserve">Request by user for below detail , when he print form it only show status without score due to this user request when it print form it will show the score and status._x000D_
MTAC Type : Respiratory_x000D_
Field : SPECIFIC DETAILS _x000D_
&gt; COPD Details  &gt; CAT Score_x000D_
&gt; Asthma Details &gt; ACT Score _x000D_
&gt;Inhaler Technique Understanding 
Example : at CAT Score it show 28 - high when user print form it show only  high  but the score has not in form. </t>
  </si>
  <si>
    <t>17172591C</t>
  </si>
  <si>
    <t>I-PhIS019552917S</t>
  </si>
  <si>
    <t xml:space="preserve">Request MAR </t>
  </si>
  <si>
    <t>1. Bila doktor telah buat order, semasa staff nurse mengagihkan ubat kepada pesakit, mereka perlu masukkan kembali ubat berkenaan contohnya doktor masukkan 5 ml, staff nurse perlu masukkan kembali 5 ml. sepatutnya tekan Button Record sahaja supaya tidak nampak seperti 2 kali kerja.(Module MAR)</t>
  </si>
  <si>
    <t>17172744C</t>
  </si>
  <si>
    <t>I-PhIS019558817S</t>
  </si>
  <si>
    <t>Hospital Kanowit</t>
  </si>
  <si>
    <t>Galenical Registry - Request to separated report</t>
  </si>
  <si>
    <t xml:space="preserve">Request by user to separated report between internal and external. </t>
  </si>
  <si>
    <t>17172748C</t>
  </si>
  <si>
    <t>I-PhIS019558917S</t>
  </si>
  <si>
    <t>Galenical Registry report : Request to show total value</t>
  </si>
  <si>
    <t>Request by user at Galenical Registry report to show value  Total Quantity Produced  instead N/A</t>
  </si>
  <si>
    <t>17172837C</t>
  </si>
  <si>
    <t>I-PhIS019562717S</t>
  </si>
  <si>
    <t>Outpatient Pharmacy - to set the maximum duration for a valid outpatient prescription to 6 month</t>
  </si>
  <si>
    <t>Request to set the maximum duration for a valid outpatient prescription to 6 months_x000D_
Regarding issue mentioned above, currently maximum duration can be prescribe in PhIS up to 1 year. Attached with the letter from KKM for your attention which stated that the maximum validity for a outpatient prescription is set to 6 months._x000D_
_x000D_
Kindly refer attachment</t>
  </si>
  <si>
    <t>17172913C</t>
  </si>
  <si>
    <t>I-PhIS019565717S</t>
  </si>
  <si>
    <t>Klinik Kesihatan Seberang Jaya</t>
  </si>
  <si>
    <t>MTAC Reporting : Compliance - Request to remove Morisky scale function</t>
  </si>
  <si>
    <t>MIss  Ding request to remove Morisky Scale since it is mandatory filled for MTAC. User informed she got a notification letter from MOH, informed that Morisky Scale its not valid anymore.</t>
  </si>
  <si>
    <t>17172984C</t>
  </si>
  <si>
    <t>I-PhIS019569017S</t>
  </si>
  <si>
    <t xml:space="preserve">Issue - Request to change UOM </t>
  </si>
  <si>
    <t>User request to add function Change UOM for each Item during add item._x000D_
This is due some of item need to issue with different UOM. Currently system only able to change  UOM for the whole transaction and effected for all item listed.</t>
  </si>
  <si>
    <t>17173006C</t>
  </si>
  <si>
    <t>I-PhIS019569417S</t>
  </si>
  <si>
    <t>Label - Request to remove duration in label</t>
  </si>
  <si>
    <t>User request to remove duration in label for drug that has been set absolute dispense quantity in drug master.
Example:_x000D_
User order for duration 30days for drug paracetamol. But drug paracetamol already set absolute dispense quantity = 10biji. When user print label, duration 30days appear in label. User request to remove duration.</t>
  </si>
  <si>
    <t>17173081C</t>
  </si>
  <si>
    <t>I-PhIS019571717S</t>
  </si>
  <si>
    <t>MTAC Reporting - Request to able filter by MTAC Consultation Status</t>
  </si>
  <si>
    <t>User request to be able filter patient list by MTAC Consultation Status. Currently user unable to filter by status of the consultation</t>
  </si>
  <si>
    <t>17173249C</t>
  </si>
  <si>
    <t>I-PhIS019576817S</t>
  </si>
  <si>
    <t xml:space="preserve">Budget movement - Not  tally </t>
  </si>
  <si>
    <t>User reported in budget movement, Total Allocation (RM) not tally when he total up Liability Amount(RM),Utilized Amount(RM),Balance Amount(RM)_x000D_
Vote : _x000D_
Neprology     060101/031500/247401/99_x000D_
Psychiatric     060101/032700/27401/99</t>
  </si>
  <si>
    <t>17173255C</t>
  </si>
  <si>
    <t>I-PhIS019577117S</t>
  </si>
  <si>
    <t>Klinik Kesihatan Bukit Goh (Felda)</t>
  </si>
  <si>
    <t>Drug Usage by Patient - Request to allow sort by age</t>
  </si>
  <si>
    <t>En Rosmayuddin request to allow sort by age on Drug Usage by Patient screen. _x000D_
Assist him to sort by patient IC No, he acknowledge. But he request to enable him sort the details by patient age._x000D_
Updated: User inform to add age range next to age group. _x000D_
Example: Adult (&lt; 65 years old). Adult (&gt; 65 years old). _x000D_
User mention to differentiate the age and know if adult is senior citizen.</t>
  </si>
  <si>
    <t>17173270C</t>
  </si>
  <si>
    <t>I-PhIS019577317S</t>
  </si>
  <si>
    <t>Request: MTAC Order - able to retrieve patient already registered in the MTAC Warfarin previously</t>
  </si>
  <si>
    <t xml:space="preserve">MTAC Warfarin:_x000D_
--&gt; MTAC order:_x000D_
1. The INR target have to type in every time even though the patient already registered in the MTAC Warfarin previously._x000D_
</t>
  </si>
  <si>
    <t>17173274C</t>
  </si>
  <si>
    <t>I-PhIS019577417S</t>
  </si>
  <si>
    <t>Request: MTAC Reporting - record of patient previous dose,current dose &amp; percentage(%)adjusted dose</t>
  </si>
  <si>
    <t xml:space="preserve">MTAC Warfarin:_x000D_
MTAC reporting:_x000D_
1. No recording of patient previous dose, current dose &amp; percentage (%) of adjusted dose._x000D_
</t>
  </si>
  <si>
    <t>17173277C</t>
  </si>
  <si>
    <t>I-PhIS019577517S</t>
  </si>
  <si>
    <t>Request: MTAC Reporting - record of patient's current INR</t>
  </si>
  <si>
    <t>MTAC Warfarin:_x000D_
MTAC reporting:_x000D_
No recording of patient's current INR</t>
  </si>
  <si>
    <t>17173279C</t>
  </si>
  <si>
    <t>I-PhIS019577617S</t>
  </si>
  <si>
    <t xml:space="preserve">Request: MTAC Reporting - to calculate Time in Therapeutic Range (TTR) as INR desk </t>
  </si>
  <si>
    <t>MTAC Warfarin:_x000D_
MTAC reporting:_x000D_
Unable to calculate Time in Therapeutic Range (TTR) as INR desk can do.</t>
  </si>
  <si>
    <t>17173281C</t>
  </si>
  <si>
    <t>I-PhIS019577717S</t>
  </si>
  <si>
    <t>Request: MTAC Reporting - to calculate % time high &amp; % time low as INR desk</t>
  </si>
  <si>
    <t>MTAC Warfarin:_x000D_
MTAC reporting:_x000D_
Unable to calculate % time high &amp; % time low as INR desk can do._x000D_</t>
  </si>
  <si>
    <t>17173559C</t>
  </si>
  <si>
    <t>I-PhIS019589717S</t>
  </si>
  <si>
    <t>Generate RCL - Unable to add item by click add button</t>
  </si>
  <si>
    <t>User reported unable to add item due to no record found when search by item description or item code using add button but item can be found when click RCL button. User will send screenshot_x000D_
Item Code : GLN0100058-120</t>
  </si>
  <si>
    <t>17173568C</t>
  </si>
  <si>
    <t>I-PhIS019590017S</t>
  </si>
  <si>
    <t>Pn Ezmiza reported unable to modify order quantity due to screen system in yellow which not allow to modify. User informed the drug have tapper up. Cannot modify order quantity at the intervention and original order._x000D_
_x000D_
MRN: HTMH00067359_x000D_
Prescription: paed0000239046_x000D_
Original Drug = Clonazepam 2mg tablet.</t>
  </si>
  <si>
    <t>17173721C</t>
  </si>
  <si>
    <t>I-PhIS019596717S</t>
  </si>
  <si>
    <t>Hospital Kota Tinggi</t>
  </si>
  <si>
    <t>Offline Issue - Request able to choose issue type and unit name</t>
  </si>
  <si>
    <t>User request able to choose issue type for user at level 3. As of now, level 3 user only able to use 'own consumption' function. User want level 3 able to do issue type as 'internal' and 'external' too. Request for unit name to show level 3 example: FBW filling kaunter as option also. Which is similar to page stock replenish. Kindly refer attachment provided by user._x000D_</t>
  </si>
  <si>
    <t>17173977C</t>
  </si>
  <si>
    <t>I-PhIS019605917S</t>
  </si>
  <si>
    <t>Prescription Dispensed : No Record Found</t>
  </si>
  <si>
    <t>Report by user, When she generate report prescription dispensed for below cafeteria it show no record found. _x000D_
Location Farmasi Persakit Luar kaunter_x000D_
Dispensing Date From : 01/01/2017_x000D_
Dispensing Date To      : 02/1/2017_x000D_
Dispensing Time From : 05.00 PM - 7.59 AM. _x000D_
then click button search it show not record found. But when user change time  Dispensing Time To = 11.59 PM  _x000D_
There is are record has been capture. _x000D_
According to user, As she try to generate for 1 month,User got no record found. Due to this user query why this report cannot be generate as user criteria. _x000D_
Change date for 1 month. (01/01/2017 - 31/01/2017)_x000D_
Dispensing Time From  =  5.01 PM_x000D_
Dispensing Time To = 11.59 PM_x000D_</t>
  </si>
  <si>
    <t>17173983C</t>
  </si>
  <si>
    <t>I-PhIS019606517S</t>
  </si>
  <si>
    <t>Klinik Kesihatan Kulim</t>
  </si>
  <si>
    <t>Issue note - Request to state 'Baki Di Stor' as Balance Stock in all batch after deduct</t>
  </si>
  <si>
    <t>User request  at issue note, state 'baki di stor' as stock after deducted for quantity all batch no. for the item issued. _x000D_
Currently, system state the balance quantity for only batch no involved.</t>
  </si>
  <si>
    <t>17174256C</t>
  </si>
  <si>
    <t>I-PhIS019617617S</t>
  </si>
  <si>
    <t>Request to edit ID Number after merging duplicate ID</t>
  </si>
  <si>
    <t>User request to edit ID Number (Patient Registration screen) after done merging duplicate ID of patient.</t>
  </si>
  <si>
    <t>17174274C</t>
  </si>
  <si>
    <t>I-PhIS019618017S</t>
  </si>
  <si>
    <t xml:space="preserve">MTAC Reporting - Request to remove mandatory for mmsa field </t>
  </si>
  <si>
    <t xml:space="preserve">User request remove mandatory function for MMAS (compliance) score entry for Diabetes Mellitus MTAC reporting._x000D_
</t>
  </si>
  <si>
    <t>17174394C</t>
  </si>
  <si>
    <t>I-PhIS019622517S</t>
  </si>
  <si>
    <t>Issue - Generate Issue Note - Telah Diluluskan dan Direkodkan oleh: date not tally with approve date</t>
  </si>
  <si>
    <t xml:space="preserve">En Dzahir informed 'Tarikh' at section 'Telah Diluluskan dan Direkodkan oleh:' should follow the date when the officer approved. But when user generate issue note, 'Tarikh' appear current date. </t>
  </si>
  <si>
    <t>17174526C</t>
  </si>
  <si>
    <t>I-PhIS019626517S</t>
  </si>
  <si>
    <t>SPUB R1 Form - Request column for Temu Janji Doktor Seterusnya</t>
  </si>
  <si>
    <t xml:space="preserve">User request column for Temu Janji Doktor Seterusnya in R1 form. This column is mandatory for user to fill and have option also to user to tick  not available  due to might be patient do not have next appointment. So user will know that details of next appointment with doctor._x000D_
</t>
  </si>
  <si>
    <t>17174579C</t>
  </si>
  <si>
    <t>I-PhIS019629217S</t>
  </si>
  <si>
    <t>Hospital Mukah</t>
  </si>
  <si>
    <t>Request : to remove Morisky scale function</t>
  </si>
  <si>
    <t xml:space="preserve">There is an issue in which entry of Morisky Scale (MMAS) in PHIS version 1.4 is mandatory. User request to upgrade the PHIS system to version 1.5 in order to key in the DMTAC notes and proceed without key in Morisky Scale. _x000D_
</t>
  </si>
  <si>
    <t>17174639C</t>
  </si>
  <si>
    <t>I-PhIS019631817S</t>
  </si>
  <si>
    <t>Request to generate report for drug info</t>
  </si>
  <si>
    <t>User request to generate report for drug info. User request to have 1 report similar with report PF7 (provide by MOH). User request in that report, system able to calculate total quantity inquiries based on category (poisoning, overdose, indication and etc..). User also request to insert total quantity of enquirer category in that report.</t>
  </si>
  <si>
    <t>17174779C</t>
  </si>
  <si>
    <t>I-PhIS019635817S</t>
  </si>
  <si>
    <t>Hospital Permai</t>
  </si>
  <si>
    <t>SPUB Activities - Request to separate KK and Hospital transaction</t>
  </si>
  <si>
    <t xml:space="preserve">User inform when she generate SPUB Activities report, list generated combine between KK and Hospital, but user request to separate the transaction between KK and Hospital list. </t>
  </si>
  <si>
    <t>17174874C</t>
  </si>
  <si>
    <t>I-PhIS019640017S</t>
  </si>
  <si>
    <t>CP1 - Request to allow to edit prescription medication</t>
  </si>
  <si>
    <t>User request to allow to edit prescription medication just like non prescription medication. Able to delete medication</t>
  </si>
  <si>
    <t>17174881C</t>
  </si>
  <si>
    <t>I-PhIS019640317S</t>
  </si>
  <si>
    <t>17175241C</t>
  </si>
  <si>
    <t>I-PhIS019650117S</t>
  </si>
  <si>
    <t xml:space="preserve">Klinik Kesihatan Batu 2 1/2	</t>
  </si>
  <si>
    <t>SPUB Online - Registered patient still appear</t>
  </si>
  <si>
    <t>User reported already registered SPUB patient from external notification. But patient name still appear at Online SPUB R1 Request Received. Supposed after register, patient name will disappear. User informed after registered patient, user able to find SPUB patient at transcribe order screen._x000D_
Step:_x000D_
External notification &gt; Online SPUB R1 Request Received &gt; Click Registered &gt; patient name still appear._x000D_
MRN: KKE11021400082074_x000D_
Date registered: 22/6/2017_x000D_
_x000D_
Login ID user: 820314115040</t>
  </si>
  <si>
    <t>17175394C</t>
  </si>
  <si>
    <t>I-PhIS019653117S</t>
  </si>
  <si>
    <t>Indent (Intra) - Request able to indent non standard item</t>
  </si>
  <si>
    <t xml:space="preserve">User request level 3 able to indent to level 2 for non standard item using normal indent. She inform currently system able to indent for standard item only. </t>
  </si>
  <si>
    <t>17175441C</t>
  </si>
  <si>
    <t>I-PhIS019654417S</t>
  </si>
  <si>
    <t>User Profile - Pharmacy Store for Level 3 can add with 2 Unit Catalogue</t>
  </si>
  <si>
    <t xml:space="preserve">User request Pharmacy Store for Level 3 can add with 2 Unit Catalogue._x000D_
Situation_x000D_
For Emergency and Trauma got different unit catalogue._x000D_
Office Hour - Using Unit Catalogue 1_x000D_
End of Office Hour - Using Unit Catalogue 2 (Flow stock)_x000D_
User working for during end of Office Hour are base on rotation_x000D_
Currently item in  Unit Catalogue 2 are not moving because all user for emergency &amp; Trauma set with Unit Catalogue 1 only _x000D_
</t>
  </si>
  <si>
    <t>17175399C</t>
  </si>
  <si>
    <t>I-PhIS019658017S</t>
  </si>
  <si>
    <t>Order Management - Request to add department for partially supply</t>
  </si>
  <si>
    <t>User request to add department for partially supply. User inform sometimes patient come to OPD with 2 different department with 2 different prescription. User inform this request will simplify their work in order to differentiate which department that they should refer.</t>
  </si>
  <si>
    <t>17175652C</t>
  </si>
  <si>
    <t>I-PhIS019661217S</t>
  </si>
  <si>
    <t>Ward Pharmacy - counter-checking column or checkbox inclusion in CP2</t>
  </si>
  <si>
    <t>would like to suggest that a checkbox for CP2 counterchecking purpose in PHIS be added (including the name of the pharmacist and date checked), as a record/proof that a senior clinical pharmacist has gone through the CP2 documentation in PHIS. For your information, the counter-checking criteria is part of our audit requirements.</t>
  </si>
  <si>
    <t>17175687C</t>
  </si>
  <si>
    <t>I-PhIS019662817S</t>
  </si>
  <si>
    <t xml:space="preserve">SPUB-Request to add back   Tarikh akan Datang  </t>
  </si>
  <si>
    <t xml:space="preserve">User request to add back the column  Tarikh akan datang  date at latest PhIS v1.5.1.3. _x000D_
This column is available at previous version but not available at v1.5.1.3, user request to add back this column so that it printed in SPUB R1 form. </t>
  </si>
  <si>
    <t>17175894C</t>
  </si>
  <si>
    <t>I-PhIS019669517S</t>
  </si>
  <si>
    <t xml:space="preserve">Stock Replenish - Request notificaton appear in Item Allocation screen </t>
  </si>
  <si>
    <t>En Omar report that:_x000D_
1. User add items and allocate the quantities to be issue in item allocation and able to click save_x000D_
2. When user click button save to save the stock replenish transaction (stock replenish landing screen), appear pop out  Issue quantity should not be greater stock available quantity for drug/non drug code C01EB15110T1001XX _x000D_
3. Based on this situation, user request the pop out appear in item allocations screen when user adding item and allocating the quantities instead of the pop out appear at stock replenish landing screen after user click button save._x000D_
4. User inform system should validate the transaction during adding and allocating the items as current flow wasting user's time which they have to re-allocate back the item_x000D_</t>
  </si>
  <si>
    <t>17176230C</t>
  </si>
  <si>
    <t>I-PhIS019684117S</t>
  </si>
  <si>
    <t>Request: SPUB Transcribed prescription to add detail</t>
  </si>
  <si>
    <t>SPUB Transcribed prescription incomplete. Why is prescribed by empty? No details?_x000D_
_x000D_
Prescibed by:_x000D_
Designation:_x000D_
Department:_x000D_
_x000D_
MRN: HPSF00129699</t>
  </si>
  <si>
    <t>17176234C</t>
  </si>
  <si>
    <t>I-PhIS019684317S</t>
  </si>
  <si>
    <t xml:space="preserve">Request: Homepage- Notification to have remove / cancel button at the notification </t>
  </si>
  <si>
    <t>Receive email from user request:_x000D_
_x000D_
No remove / cancel button to remove or cancel the notification in case the notification is not needed or not valid anymore_x000D_
_x000D_
refer attachment</t>
  </si>
  <si>
    <t>17176226C</t>
  </si>
  <si>
    <t>I-PhIS019684417S</t>
  </si>
  <si>
    <t xml:space="preserve">Request: Homepage-enable modification of end date </t>
  </si>
  <si>
    <t>Receive email from user request:_x000D_
_x000D_
Unable to modify end date of notification. Request to enable modification of end date only by the user that created the notification_x000D_
_x000D_
refer attachment</t>
  </si>
  <si>
    <t>17176228C</t>
  </si>
  <si>
    <t>I-PhIS019684617S</t>
  </si>
  <si>
    <t>Request: SPUB original prescriber name able to view</t>
  </si>
  <si>
    <t xml:space="preserve">When transcribing SPUB prescription, original prescriber and prescription reference number was filled. However, we could not trace back these details. Only transcribers name is available._x000D_
_x000D_
Kindly refer attachment_x000D_
User request SPUB original prescriber name able to view at any screen in system. Clinical summary, record retrieval or at dispensing screen. _x000D_
SPUB original prescriber name for both online and offline receive. </t>
  </si>
  <si>
    <t>17176498C</t>
  </si>
  <si>
    <t>I-PhIS019693617S</t>
  </si>
  <si>
    <t>Special drug request - Record not found</t>
  </si>
  <si>
    <t xml:space="preserve">User reported record not found when search. _x000D_
step by user : _x000D_
order management &gt; special drug request &gt; add new request &gt; fill all column &gt; save 
user add new &gt; search patient namae &gt; no record found _x000D_
_x000D_
MRN : HMK00089506_x000D_
Name : tahir_x000D_
IC: 670701135729 </t>
  </si>
  <si>
    <t>17176680C</t>
  </si>
  <si>
    <t>I-PhIS019701017S</t>
  </si>
  <si>
    <t>Klinik Kesihatan Kerdau</t>
  </si>
  <si>
    <t xml:space="preserve">Order management - Request only appear drug that available in unit catalogue </t>
  </si>
  <si>
    <t xml:space="preserve">User request only active drug appear during ordering for patient. User inform to many drug include not usage by facility. _x000D_
New description:_x000D_
User request only appear drug that available in unit catalogue </t>
  </si>
  <si>
    <t>17176819C</t>
  </si>
  <si>
    <t>I-PhIS019706517S</t>
  </si>
  <si>
    <t>Request to remove registered patient from online spub r1</t>
  </si>
  <si>
    <t>Please refer attachment._x000D_
I am referring to the online spub r1 request received._x000D_
After we register patient and prescribed the medication, patient name will still exist and the register column will become registered in the updated phis version v1.5.1.3_x000D_
Please remove the registered patient because we need to scroll through many many pages to find patients which need to be registered. _x000D_
Also, if the patients never come, that means the name will not be removed until the end of the prescription end date._x000D_
This is causing a lot of inconveniences because we receive a lot of referral for spub, and if we have 50 pages, then we will need to scroll through a lot, a lot of pages to find which patient is registered and which still need to be registered. Not user friendly at all and wasting time._x000D_
_x000D_
refer attachment</t>
  </si>
  <si>
    <t>17176904C</t>
  </si>
  <si>
    <t>I-PhIS019709617S</t>
  </si>
  <si>
    <t>Hospital Batu Gajah</t>
  </si>
  <si>
    <t>Request to auto fill for department and location for patient SPUB</t>
  </si>
  <si>
    <t xml:space="preserve">User request to auto fill for department and location for patient SPUB especially new patient record SPUB. </t>
  </si>
  <si>
    <t>17177008C</t>
  </si>
  <si>
    <t>I-PhIS019713717S</t>
  </si>
  <si>
    <t>Request system to allow make receiving twice for same issue no</t>
  </si>
  <si>
    <t>Request system to allow make receiving twice for same issue no that user receive. As example, user receive issue note with 10 item but physically user only receive 5 item. Another 5 item have delay delivery. User want to save 5 item first, and make another receiving for balance of the item. Currently system only cater for 1 issue to be received 1 time only</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</si>
</sst>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H28" sqref="H28"/>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COUNTIFS(Total!$F$2:$F$7631,$B4)</f>
        <v>34</v>
      </c>
    </row>
    <row r="5" spans="1:3" x14ac:dyDescent="0.25">
      <c r="A5" s="1">
        <v>2</v>
      </c>
      <c r="B5" s="4" t="s">
        <v>6</v>
      </c>
      <c r="C5" s="1">
        <f>COUNTIFS(Total!$F$2:$F$7631,$B5)</f>
        <v>1</v>
      </c>
    </row>
    <row r="6" spans="1:3" x14ac:dyDescent="0.25">
      <c r="A6" s="1">
        <v>3</v>
      </c>
      <c r="B6" s="4" t="s">
        <v>9</v>
      </c>
      <c r="C6" s="1">
        <f>COUNTIFS(Total!$F$2:$F$7631,$B6)</f>
        <v>5</v>
      </c>
    </row>
    <row r="7" spans="1:3" x14ac:dyDescent="0.25">
      <c r="A7" s="1">
        <v>4</v>
      </c>
      <c r="B7" s="4" t="s">
        <v>10</v>
      </c>
      <c r="C7" s="1">
        <f>COUNTIFS(Total!$F$2:$F$7631,$B7)</f>
        <v>0</v>
      </c>
    </row>
    <row r="8" spans="1:3" x14ac:dyDescent="0.25">
      <c r="A8" s="1">
        <v>5</v>
      </c>
      <c r="B8" s="4" t="s">
        <v>34</v>
      </c>
      <c r="C8" s="1">
        <f>COUNTIFS(Total!$F$2:$F$7631,$B8)</f>
        <v>2</v>
      </c>
    </row>
    <row r="9" spans="1:3" x14ac:dyDescent="0.25">
      <c r="A9" s="1">
        <v>6</v>
      </c>
      <c r="B9" s="4" t="s">
        <v>11</v>
      </c>
      <c r="C9" s="1">
        <f>COUNTIFS(Total!$F$2:$F$7631,$B9)</f>
        <v>23</v>
      </c>
    </row>
    <row r="10" spans="1:3" x14ac:dyDescent="0.25">
      <c r="A10" s="1">
        <v>7</v>
      </c>
      <c r="B10" s="4" t="s">
        <v>7</v>
      </c>
      <c r="C10" s="1">
        <f>COUNTIFS(Total!$F$2:$F$7631,$B10)</f>
        <v>1</v>
      </c>
    </row>
    <row r="11" spans="1:3" x14ac:dyDescent="0.25">
      <c r="A11" s="1">
        <v>8</v>
      </c>
      <c r="B11" s="4" t="s">
        <v>12</v>
      </c>
      <c r="C11" s="1">
        <f>COUNTIFS(Total!$F$2:$F$7631,$B11)</f>
        <v>1</v>
      </c>
    </row>
    <row r="12" spans="1:3" x14ac:dyDescent="0.25">
      <c r="A12" s="1">
        <v>9</v>
      </c>
      <c r="B12" s="4" t="s">
        <v>25</v>
      </c>
      <c r="C12" s="1">
        <f>COUNTIFS(Total!$F$2:$F$7631,$B12)</f>
        <v>0</v>
      </c>
    </row>
    <row r="13" spans="1:3" x14ac:dyDescent="0.25">
      <c r="A13" s="1">
        <v>10</v>
      </c>
      <c r="B13" s="4" t="s">
        <v>18</v>
      </c>
      <c r="C13" s="1">
        <f>COUNTIFS(Total!$F$2:$F$7631,$B13)</f>
        <v>12</v>
      </c>
    </row>
    <row r="14" spans="1:3" x14ac:dyDescent="0.25">
      <c r="A14" s="1">
        <v>11</v>
      </c>
      <c r="B14" s="4" t="s">
        <v>17</v>
      </c>
      <c r="C14" s="1">
        <f>COUNTIFS(Total!$F$2:$F$7631,$B14)</f>
        <v>6</v>
      </c>
    </row>
    <row r="15" spans="1:3" x14ac:dyDescent="0.25">
      <c r="A15" s="1">
        <v>12</v>
      </c>
      <c r="B15" s="4" t="s">
        <v>21</v>
      </c>
      <c r="C15" s="1">
        <f>COUNTIFS(Total!$F$2:$F$7631,$B15)</f>
        <v>3</v>
      </c>
    </row>
    <row r="16" spans="1:3" x14ac:dyDescent="0.25">
      <c r="A16" s="1">
        <v>13</v>
      </c>
      <c r="B16" s="4" t="s">
        <v>15</v>
      </c>
      <c r="C16" s="1">
        <f>COUNTIFS(Total!$F$2:$F$7631,$B16)</f>
        <v>0</v>
      </c>
    </row>
    <row r="17" spans="1:3" x14ac:dyDescent="0.25">
      <c r="A17" s="1">
        <v>14</v>
      </c>
      <c r="B17" s="4" t="s">
        <v>23</v>
      </c>
      <c r="C17" s="1">
        <f>COUNTIFS(Total!$F$2:$F$7631,$B17)</f>
        <v>1</v>
      </c>
    </row>
    <row r="18" spans="1:3" x14ac:dyDescent="0.25">
      <c r="A18" s="1">
        <v>15</v>
      </c>
      <c r="B18" s="4" t="s">
        <v>27</v>
      </c>
      <c r="C18" s="1">
        <f>COUNTIFS(Total!$F$2:$F$7631,$B18)</f>
        <v>1</v>
      </c>
    </row>
    <row r="19" spans="1:3" x14ac:dyDescent="0.25">
      <c r="A19" s="1">
        <v>16</v>
      </c>
      <c r="B19" s="4" t="s">
        <v>60</v>
      </c>
      <c r="C19" s="1">
        <f>COUNTIFS(Total!$F$2:$F$7631,$B19)</f>
        <v>0</v>
      </c>
    </row>
    <row r="20" spans="1:3" x14ac:dyDescent="0.25">
      <c r="A20" s="1">
        <v>17</v>
      </c>
      <c r="B20" s="4" t="s">
        <v>20</v>
      </c>
      <c r="C20" s="1">
        <f>COUNTIFS(Total!$F$2:$F$7631,$B20)</f>
        <v>0</v>
      </c>
    </row>
    <row r="21" spans="1:3" x14ac:dyDescent="0.25">
      <c r="A21" s="1">
        <v>18</v>
      </c>
      <c r="B21" s="4" t="s">
        <v>24</v>
      </c>
      <c r="C21" s="1">
        <f>COUNTIFS(Total!$F$2:$F$7631,$B21)</f>
        <v>0</v>
      </c>
    </row>
    <row r="22" spans="1:3" x14ac:dyDescent="0.25">
      <c r="A22" s="1">
        <v>19</v>
      </c>
      <c r="B22" s="4" t="s">
        <v>26</v>
      </c>
      <c r="C22" s="1">
        <f>COUNTIFS(Total!$F$2:$F$7631,$B22)</f>
        <v>0</v>
      </c>
    </row>
    <row r="23" spans="1:3" x14ac:dyDescent="0.25">
      <c r="A23" s="1">
        <v>20</v>
      </c>
      <c r="B23" s="4" t="s">
        <v>14</v>
      </c>
      <c r="C23" s="1">
        <f>COUNTIFS(Total!$F$2:$F$7631,$B23)</f>
        <v>0</v>
      </c>
    </row>
    <row r="24" spans="1:3" x14ac:dyDescent="0.25">
      <c r="A24" s="1">
        <v>21</v>
      </c>
      <c r="B24" s="4" t="s">
        <v>16</v>
      </c>
      <c r="C24" s="1">
        <f>COUNTIFS(Total!$F$2:$F$7631,$B24)</f>
        <v>5</v>
      </c>
    </row>
    <row r="25" spans="1:3" x14ac:dyDescent="0.25">
      <c r="A25" s="1">
        <v>22</v>
      </c>
      <c r="B25" s="4" t="s">
        <v>61</v>
      </c>
      <c r="C25" s="1">
        <f>COUNTIFS(Total!$F$2:$F$7631,$B25)</f>
        <v>0</v>
      </c>
    </row>
    <row r="26" spans="1:3" x14ac:dyDescent="0.25">
      <c r="A26" s="1">
        <v>23</v>
      </c>
      <c r="B26" s="4" t="s">
        <v>22</v>
      </c>
      <c r="C26" s="1">
        <f>COUNTIFS(Total!$F$2:$F$7631,$B26)</f>
        <v>8</v>
      </c>
    </row>
    <row r="27" spans="1:3" x14ac:dyDescent="0.25">
      <c r="A27" s="1">
        <v>24</v>
      </c>
      <c r="B27" s="4" t="s">
        <v>13</v>
      </c>
      <c r="C27" s="1">
        <f>COUNTIFS(Total!$F$2:$F$7631,$B27)</f>
        <v>14</v>
      </c>
    </row>
    <row r="28" spans="1:3" x14ac:dyDescent="0.25">
      <c r="A28" s="1">
        <v>25</v>
      </c>
      <c r="B28" s="4" t="s">
        <v>19</v>
      </c>
      <c r="C28" s="1">
        <f>COUNTIFS(Total!$F$2:$F$7631,$B28)</f>
        <v>0</v>
      </c>
    </row>
    <row r="29" spans="1:3" x14ac:dyDescent="0.25">
      <c r="A29" s="1">
        <v>26</v>
      </c>
      <c r="B29" s="4" t="s">
        <v>8</v>
      </c>
      <c r="C29" s="1">
        <f>COUNTIFS(Total!$F$2:$F$7631,$B29)</f>
        <v>6</v>
      </c>
    </row>
    <row r="30" spans="1:3" x14ac:dyDescent="0.25">
      <c r="A30" s="1">
        <v>27</v>
      </c>
      <c r="B30" s="4" t="s">
        <v>62</v>
      </c>
      <c r="C30" s="1">
        <f>COUNTIFS(Total!$F$2:$F$7631,$B30)</f>
        <v>0</v>
      </c>
    </row>
    <row r="31" spans="1:3" x14ac:dyDescent="0.25">
      <c r="A31" s="1"/>
      <c r="B31" s="1" t="s">
        <v>31</v>
      </c>
      <c r="C31" s="1">
        <f>SUM(C4:C30)</f>
        <v>123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8" activePane="bottomLeft" state="frozen"/>
      <selection pane="bottomLeft" activeCell="B8" sqref="B8:H10"/>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590</v>
      </c>
      <c r="C2" s="4" t="s">
        <v>591</v>
      </c>
      <c r="D2" s="19">
        <v>42915</v>
      </c>
      <c r="E2" s="4" t="s">
        <v>592</v>
      </c>
      <c r="F2" s="4" t="s">
        <v>9</v>
      </c>
      <c r="G2" s="4" t="s">
        <v>593</v>
      </c>
      <c r="H2" s="4" t="s">
        <v>594</v>
      </c>
      <c r="I2" s="4"/>
      <c r="J2" s="4"/>
      <c r="K2" s="4"/>
      <c r="L2" s="4"/>
      <c r="M2" s="4"/>
    </row>
    <row r="3" spans="1:13" ht="105" x14ac:dyDescent="0.25">
      <c r="A3" s="4">
        <v>2</v>
      </c>
      <c r="B3" s="4" t="s">
        <v>539</v>
      </c>
      <c r="C3" s="4" t="s">
        <v>540</v>
      </c>
      <c r="D3" s="19">
        <v>42907</v>
      </c>
      <c r="E3" s="4" t="s">
        <v>71</v>
      </c>
      <c r="F3" s="4" t="s">
        <v>4</v>
      </c>
      <c r="G3" s="4" t="s">
        <v>80</v>
      </c>
      <c r="H3" s="4" t="s">
        <v>81</v>
      </c>
      <c r="I3" s="4"/>
      <c r="J3" s="4"/>
      <c r="K3" s="4"/>
      <c r="L3" s="4"/>
      <c r="M3" s="4"/>
    </row>
    <row r="4" spans="1:13" ht="60" x14ac:dyDescent="0.25">
      <c r="A4" s="4">
        <v>3</v>
      </c>
      <c r="B4" s="4" t="s">
        <v>116</v>
      </c>
      <c r="C4" s="4" t="s">
        <v>117</v>
      </c>
      <c r="D4" s="19">
        <v>42888</v>
      </c>
      <c r="E4" s="4" t="s">
        <v>118</v>
      </c>
      <c r="F4" s="4" t="s">
        <v>13</v>
      </c>
      <c r="G4" s="4" t="s">
        <v>119</v>
      </c>
      <c r="H4" s="4" t="s">
        <v>120</v>
      </c>
      <c r="I4" s="4"/>
      <c r="J4" s="4"/>
      <c r="K4" s="4"/>
      <c r="L4" s="4"/>
      <c r="M4" s="4"/>
    </row>
    <row r="5" spans="1:13" ht="75" x14ac:dyDescent="0.25">
      <c r="A5" s="4">
        <v>4</v>
      </c>
      <c r="B5" s="4" t="s">
        <v>121</v>
      </c>
      <c r="C5" s="4" t="s">
        <v>122</v>
      </c>
      <c r="D5" s="19">
        <v>42888</v>
      </c>
      <c r="E5" s="4" t="s">
        <v>71</v>
      </c>
      <c r="F5" s="4" t="s">
        <v>13</v>
      </c>
      <c r="G5" s="4" t="s">
        <v>123</v>
      </c>
      <c r="H5" s="4" t="s">
        <v>124</v>
      </c>
      <c r="I5" s="4"/>
      <c r="J5" s="4"/>
      <c r="K5" s="4"/>
      <c r="L5" s="4"/>
      <c r="M5" s="4"/>
    </row>
    <row r="6" spans="1:13" ht="75" x14ac:dyDescent="0.25">
      <c r="A6" s="4">
        <v>5</v>
      </c>
      <c r="B6" s="4" t="s">
        <v>190</v>
      </c>
      <c r="C6" s="4" t="s">
        <v>191</v>
      </c>
      <c r="D6" s="19">
        <v>42892</v>
      </c>
      <c r="E6" s="4" t="s">
        <v>118</v>
      </c>
      <c r="F6" s="4" t="s">
        <v>13</v>
      </c>
      <c r="G6" s="4" t="s">
        <v>192</v>
      </c>
      <c r="H6" s="4" t="s">
        <v>193</v>
      </c>
      <c r="I6" s="4"/>
      <c r="J6" s="4"/>
      <c r="K6" s="4"/>
      <c r="L6" s="4"/>
      <c r="M6" s="4"/>
    </row>
    <row r="7" spans="1:13" ht="210" x14ac:dyDescent="0.25">
      <c r="A7" s="4">
        <v>6</v>
      </c>
      <c r="B7" s="4" t="s">
        <v>459</v>
      </c>
      <c r="C7" s="4" t="s">
        <v>460</v>
      </c>
      <c r="D7" s="19">
        <v>42902</v>
      </c>
      <c r="E7" s="4" t="s">
        <v>461</v>
      </c>
      <c r="F7" s="4" t="s">
        <v>13</v>
      </c>
      <c r="G7" s="4" t="s">
        <v>462</v>
      </c>
      <c r="H7" s="4" t="s">
        <v>463</v>
      </c>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zoomScale="78" zoomScaleNormal="78" workbookViewId="0">
      <pane ySplit="1" topLeftCell="A12" activePane="bottomLeft" state="frozen"/>
      <selection pane="bottomLeft" activeCell="F19" sqref="F19"/>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256</v>
      </c>
      <c r="C2" s="4" t="s">
        <v>257</v>
      </c>
      <c r="D2" s="19">
        <v>42893</v>
      </c>
      <c r="E2" s="4" t="s">
        <v>258</v>
      </c>
      <c r="F2" s="4" t="s">
        <v>109</v>
      </c>
      <c r="G2" s="4" t="s">
        <v>259</v>
      </c>
      <c r="H2" s="4" t="s">
        <v>260</v>
      </c>
      <c r="I2" s="4"/>
      <c r="J2" s="4"/>
      <c r="K2" s="4"/>
      <c r="L2" s="4"/>
      <c r="M2" s="4"/>
    </row>
    <row r="3" spans="1:13" ht="90" x14ac:dyDescent="0.25">
      <c r="A3" s="4">
        <v>2</v>
      </c>
      <c r="B3" s="4" t="s">
        <v>261</v>
      </c>
      <c r="C3" s="4" t="s">
        <v>262</v>
      </c>
      <c r="D3" s="19">
        <v>42893</v>
      </c>
      <c r="E3" s="4" t="s">
        <v>258</v>
      </c>
      <c r="F3" s="4" t="s">
        <v>109</v>
      </c>
      <c r="G3" s="4" t="s">
        <v>259</v>
      </c>
      <c r="H3" s="4" t="s">
        <v>263</v>
      </c>
      <c r="I3" s="4"/>
      <c r="J3" s="4"/>
      <c r="K3" s="4"/>
      <c r="L3" s="4"/>
      <c r="M3" s="4"/>
    </row>
    <row r="4" spans="1:13" ht="195" x14ac:dyDescent="0.25">
      <c r="A4" s="4">
        <v>3</v>
      </c>
      <c r="B4" s="4" t="s">
        <v>138</v>
      </c>
      <c r="C4" s="4" t="s">
        <v>139</v>
      </c>
      <c r="D4" s="19">
        <v>42888</v>
      </c>
      <c r="E4" s="4" t="s">
        <v>73</v>
      </c>
      <c r="F4" s="4" t="s">
        <v>23</v>
      </c>
      <c r="G4" s="4" t="s">
        <v>140</v>
      </c>
      <c r="H4" s="4" t="s">
        <v>141</v>
      </c>
      <c r="I4" s="4"/>
      <c r="J4" s="4"/>
      <c r="K4" s="4"/>
      <c r="L4" s="4"/>
      <c r="M4" s="4"/>
    </row>
    <row r="5" spans="1:13" ht="150" x14ac:dyDescent="0.25">
      <c r="A5" s="4">
        <v>4</v>
      </c>
      <c r="B5" s="4" t="s">
        <v>134</v>
      </c>
      <c r="C5" s="4" t="s">
        <v>135</v>
      </c>
      <c r="D5" s="19">
        <v>42888</v>
      </c>
      <c r="E5" s="4" t="s">
        <v>73</v>
      </c>
      <c r="F5" s="4" t="s">
        <v>7</v>
      </c>
      <c r="G5" s="4" t="s">
        <v>136</v>
      </c>
      <c r="H5" s="4" t="s">
        <v>137</v>
      </c>
      <c r="I5" s="4"/>
      <c r="J5" s="4"/>
      <c r="K5" s="4"/>
      <c r="L5" s="4"/>
      <c r="M5" s="4"/>
    </row>
    <row r="6" spans="1:13" ht="150" x14ac:dyDescent="0.25">
      <c r="A6" s="4">
        <v>5</v>
      </c>
      <c r="B6" s="4" t="s">
        <v>421</v>
      </c>
      <c r="C6" s="4" t="s">
        <v>422</v>
      </c>
      <c r="D6" s="19">
        <v>42901</v>
      </c>
      <c r="E6" s="4" t="s">
        <v>73</v>
      </c>
      <c r="F6" s="4" t="s">
        <v>12</v>
      </c>
      <c r="G6" s="4" t="s">
        <v>423</v>
      </c>
      <c r="H6" s="4" t="s">
        <v>424</v>
      </c>
      <c r="I6" s="4"/>
      <c r="J6" s="4"/>
      <c r="K6" s="4"/>
      <c r="L6" s="4"/>
      <c r="M6" s="4"/>
    </row>
    <row r="7" spans="1:13" ht="90" x14ac:dyDescent="0.25">
      <c r="A7" s="4">
        <v>6</v>
      </c>
      <c r="B7" s="4" t="s">
        <v>303</v>
      </c>
      <c r="C7" s="4" t="s">
        <v>304</v>
      </c>
      <c r="D7" s="19">
        <v>42895</v>
      </c>
      <c r="E7" s="4" t="s">
        <v>305</v>
      </c>
      <c r="F7" s="4" t="s">
        <v>21</v>
      </c>
      <c r="G7" s="4" t="s">
        <v>306</v>
      </c>
      <c r="H7" s="4" t="s">
        <v>307</v>
      </c>
      <c r="I7" s="4"/>
      <c r="J7" s="4"/>
      <c r="K7" s="4"/>
      <c r="L7" s="4"/>
      <c r="M7" s="4"/>
    </row>
    <row r="8" spans="1:13" ht="165" x14ac:dyDescent="0.25">
      <c r="A8" s="4">
        <v>7</v>
      </c>
      <c r="B8" s="4" t="s">
        <v>264</v>
      </c>
      <c r="C8" s="4" t="s">
        <v>265</v>
      </c>
      <c r="D8" s="19">
        <v>42893</v>
      </c>
      <c r="E8" s="4" t="s">
        <v>258</v>
      </c>
      <c r="F8" s="4" t="s">
        <v>11</v>
      </c>
      <c r="G8" s="4" t="s">
        <v>266</v>
      </c>
      <c r="H8" s="4" t="s">
        <v>267</v>
      </c>
      <c r="I8" s="4"/>
      <c r="J8" s="4"/>
      <c r="K8" s="4"/>
      <c r="L8" s="4"/>
      <c r="M8" s="4"/>
    </row>
    <row r="9" spans="1:13" ht="60" x14ac:dyDescent="0.25">
      <c r="A9" s="4">
        <v>8</v>
      </c>
      <c r="B9" s="4" t="s">
        <v>599</v>
      </c>
      <c r="C9" s="4" t="s">
        <v>600</v>
      </c>
      <c r="D9" s="19">
        <v>42916</v>
      </c>
      <c r="E9" s="4" t="s">
        <v>601</v>
      </c>
      <c r="F9" s="4" t="s">
        <v>11</v>
      </c>
      <c r="G9" s="4" t="s">
        <v>602</v>
      </c>
      <c r="H9" s="4" t="s">
        <v>603</v>
      </c>
      <c r="I9" s="4"/>
      <c r="J9" s="4"/>
      <c r="K9" s="4"/>
      <c r="L9" s="4"/>
      <c r="M9" s="4"/>
    </row>
    <row r="10" spans="1:13" ht="105" x14ac:dyDescent="0.25">
      <c r="A10" s="4">
        <v>9</v>
      </c>
      <c r="B10" s="4" t="s">
        <v>99</v>
      </c>
      <c r="C10" s="4" t="s">
        <v>100</v>
      </c>
      <c r="D10" s="19">
        <v>42887</v>
      </c>
      <c r="E10" s="4" t="s">
        <v>70</v>
      </c>
      <c r="F10" s="4" t="s">
        <v>4</v>
      </c>
      <c r="G10" s="4" t="s">
        <v>101</v>
      </c>
      <c r="H10" s="4" t="s">
        <v>102</v>
      </c>
      <c r="I10" s="4"/>
      <c r="J10" s="4"/>
      <c r="K10" s="4"/>
      <c r="L10" s="4"/>
      <c r="M10" s="4"/>
    </row>
    <row r="11" spans="1:13" ht="165" x14ac:dyDescent="0.25">
      <c r="A11" s="4">
        <v>10</v>
      </c>
      <c r="B11" s="4" t="s">
        <v>281</v>
      </c>
      <c r="C11" s="4" t="s">
        <v>282</v>
      </c>
      <c r="D11" s="19">
        <v>42894</v>
      </c>
      <c r="E11" s="4" t="s">
        <v>73</v>
      </c>
      <c r="F11" s="4" t="s">
        <v>4</v>
      </c>
      <c r="G11" s="4" t="s">
        <v>283</v>
      </c>
      <c r="H11" s="4" t="s">
        <v>284</v>
      </c>
      <c r="I11" s="4"/>
      <c r="J11" s="4"/>
      <c r="K11" s="4"/>
      <c r="L11" s="4"/>
      <c r="M11" s="4"/>
    </row>
    <row r="12" spans="1:13" ht="120" x14ac:dyDescent="0.25">
      <c r="A12" s="4">
        <v>11</v>
      </c>
      <c r="B12" s="4" t="s">
        <v>312</v>
      </c>
      <c r="C12" s="4" t="s">
        <v>313</v>
      </c>
      <c r="D12" s="19">
        <v>42895</v>
      </c>
      <c r="E12" s="4" t="s">
        <v>70</v>
      </c>
      <c r="F12" s="4" t="s">
        <v>4</v>
      </c>
      <c r="G12" s="4" t="s">
        <v>314</v>
      </c>
      <c r="H12" s="4" t="s">
        <v>315</v>
      </c>
      <c r="I12" s="4"/>
      <c r="J12" s="4"/>
      <c r="K12" s="4"/>
      <c r="L12" s="4"/>
      <c r="M12" s="4"/>
    </row>
    <row r="13" spans="1:13" ht="105" x14ac:dyDescent="0.25">
      <c r="A13" s="4">
        <v>12</v>
      </c>
      <c r="B13" s="4" t="s">
        <v>513</v>
      </c>
      <c r="C13" s="4" t="s">
        <v>514</v>
      </c>
      <c r="D13" s="19">
        <v>42906</v>
      </c>
      <c r="E13" s="4" t="s">
        <v>73</v>
      </c>
      <c r="F13" s="4" t="s">
        <v>4</v>
      </c>
      <c r="G13" s="4" t="s">
        <v>515</v>
      </c>
      <c r="H13" s="4" t="s">
        <v>516</v>
      </c>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 activePane="bottomLeft" state="frozen"/>
      <selection pane="bottomLeft" activeCell="B8" sqref="B8:M14"/>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10" x14ac:dyDescent="0.25">
      <c r="A2" s="4">
        <v>1</v>
      </c>
      <c r="B2" s="4" t="s">
        <v>417</v>
      </c>
      <c r="C2" s="4" t="s">
        <v>418</v>
      </c>
      <c r="D2" s="19">
        <v>42901</v>
      </c>
      <c r="E2" s="4" t="s">
        <v>87</v>
      </c>
      <c r="F2" s="4" t="s">
        <v>18</v>
      </c>
      <c r="G2" s="4" t="s">
        <v>419</v>
      </c>
      <c r="H2" s="4" t="s">
        <v>420</v>
      </c>
      <c r="I2" s="4"/>
      <c r="J2" s="4"/>
      <c r="K2" s="4"/>
      <c r="L2" s="4"/>
      <c r="M2" s="4"/>
    </row>
    <row r="3" spans="1:13" ht="90" x14ac:dyDescent="0.25">
      <c r="A3" s="15">
        <v>2</v>
      </c>
      <c r="B3" s="4" t="s">
        <v>438</v>
      </c>
      <c r="C3" s="4" t="s">
        <v>439</v>
      </c>
      <c r="D3" s="19">
        <v>42901</v>
      </c>
      <c r="E3" s="4" t="s">
        <v>440</v>
      </c>
      <c r="F3" s="4" t="s">
        <v>18</v>
      </c>
      <c r="G3" s="4" t="s">
        <v>441</v>
      </c>
      <c r="H3" s="4" t="s">
        <v>442</v>
      </c>
      <c r="I3" s="4"/>
      <c r="J3" s="4"/>
      <c r="K3" s="4"/>
      <c r="L3" s="4"/>
      <c r="M3" s="4"/>
    </row>
    <row r="4" spans="1:13" ht="60" x14ac:dyDescent="0.25">
      <c r="A4" s="4">
        <v>3</v>
      </c>
      <c r="B4" s="4" t="s">
        <v>451</v>
      </c>
      <c r="C4" s="4" t="s">
        <v>452</v>
      </c>
      <c r="D4" s="19">
        <v>42902</v>
      </c>
      <c r="E4" s="4" t="s">
        <v>87</v>
      </c>
      <c r="F4" s="4" t="s">
        <v>18</v>
      </c>
      <c r="G4" s="4" t="s">
        <v>453</v>
      </c>
      <c r="H4" s="4" t="s">
        <v>454</v>
      </c>
      <c r="I4" s="4"/>
      <c r="J4" s="4"/>
      <c r="K4" s="4"/>
      <c r="L4" s="4"/>
      <c r="M4" s="4"/>
    </row>
    <row r="5" spans="1:13" ht="90" x14ac:dyDescent="0.25">
      <c r="A5" s="15">
        <v>4</v>
      </c>
      <c r="B5" s="4" t="s">
        <v>289</v>
      </c>
      <c r="C5" s="4" t="s">
        <v>290</v>
      </c>
      <c r="D5" s="19">
        <v>42894</v>
      </c>
      <c r="E5" s="4" t="s">
        <v>75</v>
      </c>
      <c r="F5" s="4" t="s">
        <v>4</v>
      </c>
      <c r="G5" s="4" t="s">
        <v>291</v>
      </c>
      <c r="H5" s="4" t="s">
        <v>292</v>
      </c>
      <c r="I5" s="4"/>
      <c r="J5" s="4"/>
      <c r="K5" s="4"/>
      <c r="L5" s="4"/>
      <c r="M5" s="4"/>
    </row>
    <row r="6" spans="1:13" ht="165" x14ac:dyDescent="0.25">
      <c r="A6" s="4">
        <v>5</v>
      </c>
      <c r="B6" s="4" t="s">
        <v>376</v>
      </c>
      <c r="C6" s="4" t="s">
        <v>377</v>
      </c>
      <c r="D6" s="19">
        <v>42900</v>
      </c>
      <c r="E6" s="4" t="s">
        <v>64</v>
      </c>
      <c r="F6" s="4" t="s">
        <v>4</v>
      </c>
      <c r="G6" s="4" t="s">
        <v>378</v>
      </c>
      <c r="H6" s="4" t="s">
        <v>379</v>
      </c>
      <c r="I6" s="4"/>
      <c r="J6" s="4"/>
      <c r="K6" s="4"/>
      <c r="L6" s="4"/>
      <c r="M6" s="4"/>
    </row>
    <row r="7" spans="1:13" ht="135" x14ac:dyDescent="0.25">
      <c r="A7" s="15">
        <v>6</v>
      </c>
      <c r="B7" s="4" t="s">
        <v>392</v>
      </c>
      <c r="C7" s="4" t="s">
        <v>393</v>
      </c>
      <c r="D7" s="19">
        <v>42900</v>
      </c>
      <c r="E7" s="4" t="s">
        <v>87</v>
      </c>
      <c r="F7" s="4" t="s">
        <v>4</v>
      </c>
      <c r="G7" s="4" t="s">
        <v>394</v>
      </c>
      <c r="H7" s="4" t="s">
        <v>395</v>
      </c>
      <c r="I7" s="4"/>
      <c r="J7" s="4"/>
      <c r="K7" s="4"/>
      <c r="L7" s="4"/>
      <c r="M7" s="4"/>
    </row>
    <row r="8" spans="1:13" x14ac:dyDescent="0.25">
      <c r="A8" s="4">
        <v>7</v>
      </c>
      <c r="B8" s="4"/>
      <c r="C8" s="4"/>
      <c r="D8" s="19"/>
      <c r="E8" s="4"/>
      <c r="F8" s="4"/>
      <c r="G8" s="4"/>
      <c r="H8" s="4"/>
      <c r="I8" s="4"/>
      <c r="J8" s="4"/>
      <c r="K8" s="4"/>
      <c r="L8" s="4"/>
      <c r="M8" s="4"/>
    </row>
    <row r="9" spans="1:13" x14ac:dyDescent="0.25">
      <c r="A9" s="15">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15">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15">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15">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15">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15">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15">
        <v>20</v>
      </c>
      <c r="B21" s="4"/>
      <c r="C21" s="4"/>
      <c r="D21" s="19"/>
      <c r="E21" s="4"/>
      <c r="F21" s="4"/>
      <c r="G21" s="4"/>
      <c r="H21" s="4"/>
      <c r="I21" s="4"/>
      <c r="J21" s="4"/>
      <c r="K21" s="4"/>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125</v>
      </c>
      <c r="C2" s="4" t="s">
        <v>126</v>
      </c>
      <c r="D2" s="19">
        <v>42888</v>
      </c>
      <c r="E2" s="4" t="s">
        <v>127</v>
      </c>
      <c r="F2" s="4" t="s">
        <v>8</v>
      </c>
      <c r="G2" s="4" t="s">
        <v>128</v>
      </c>
      <c r="H2" s="4" t="s">
        <v>129</v>
      </c>
      <c r="I2" s="4"/>
      <c r="J2" s="4"/>
      <c r="K2" s="4"/>
      <c r="L2" s="4"/>
      <c r="M2" s="4"/>
    </row>
    <row r="3" spans="1:13" x14ac:dyDescent="0.25">
      <c r="A3" s="15">
        <v>2</v>
      </c>
      <c r="B3" s="4"/>
      <c r="C3" s="4"/>
      <c r="D3" s="19"/>
      <c r="E3" s="4"/>
      <c r="F3" s="4"/>
      <c r="G3" s="4"/>
      <c r="H3" s="4"/>
      <c r="I3" s="20"/>
      <c r="J3" s="20"/>
      <c r="K3" s="20"/>
      <c r="L3" s="20"/>
      <c r="M3" s="20"/>
    </row>
    <row r="4" spans="1:13" x14ac:dyDescent="0.25">
      <c r="A4" s="4">
        <v>3</v>
      </c>
      <c r="B4" s="4"/>
      <c r="C4" s="4"/>
      <c r="D4" s="19"/>
      <c r="E4" s="4"/>
      <c r="F4" s="4"/>
      <c r="G4" s="4"/>
      <c r="H4" s="4"/>
      <c r="I4" s="20"/>
      <c r="J4" s="20"/>
      <c r="K4" s="20"/>
      <c r="L4" s="20"/>
      <c r="M4" s="20"/>
    </row>
    <row r="5" spans="1:13" x14ac:dyDescent="0.25">
      <c r="A5" s="15">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15">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4" activePane="bottomLeft" state="frozen"/>
      <selection pane="bottomLeft" activeCell="B2" sqref="B2:M15"/>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14">
        <v>1</v>
      </c>
      <c r="B2" s="4" t="s">
        <v>464</v>
      </c>
      <c r="C2" s="4" t="s">
        <v>465</v>
      </c>
      <c r="D2" s="19">
        <v>42902</v>
      </c>
      <c r="E2" s="4" t="s">
        <v>77</v>
      </c>
      <c r="F2" s="4" t="s">
        <v>18</v>
      </c>
      <c r="G2" s="4" t="s">
        <v>466</v>
      </c>
      <c r="H2" s="4" t="s">
        <v>467</v>
      </c>
      <c r="I2" s="4"/>
      <c r="J2" s="4"/>
      <c r="K2" s="4"/>
      <c r="L2" s="4"/>
      <c r="M2" s="4"/>
    </row>
    <row r="3" spans="1:13" ht="60" x14ac:dyDescent="0.25">
      <c r="A3" s="14">
        <v>2</v>
      </c>
      <c r="B3" s="4" t="s">
        <v>472</v>
      </c>
      <c r="C3" s="4" t="s">
        <v>473</v>
      </c>
      <c r="D3" s="19">
        <v>42902</v>
      </c>
      <c r="E3" s="4" t="s">
        <v>77</v>
      </c>
      <c r="F3" s="4" t="s">
        <v>18</v>
      </c>
      <c r="G3" s="4" t="s">
        <v>474</v>
      </c>
      <c r="H3" s="4" t="s">
        <v>475</v>
      </c>
      <c r="I3" s="4"/>
      <c r="J3" s="4"/>
      <c r="K3" s="4"/>
      <c r="L3" s="4"/>
      <c r="M3" s="4"/>
    </row>
    <row r="4" spans="1:13" ht="75" x14ac:dyDescent="0.25">
      <c r="A4" s="14">
        <v>3</v>
      </c>
      <c r="B4" s="4" t="s">
        <v>476</v>
      </c>
      <c r="C4" s="4" t="s">
        <v>477</v>
      </c>
      <c r="D4" s="19">
        <v>42902</v>
      </c>
      <c r="E4" s="4" t="s">
        <v>77</v>
      </c>
      <c r="F4" s="4" t="s">
        <v>18</v>
      </c>
      <c r="G4" s="4" t="s">
        <v>478</v>
      </c>
      <c r="H4" s="4" t="s">
        <v>479</v>
      </c>
      <c r="I4" s="4"/>
      <c r="J4" s="4"/>
      <c r="K4" s="4"/>
      <c r="L4" s="4"/>
      <c r="M4" s="4"/>
    </row>
    <row r="5" spans="1:13" ht="75" x14ac:dyDescent="0.25">
      <c r="A5" s="14">
        <v>4</v>
      </c>
      <c r="B5" s="4" t="s">
        <v>480</v>
      </c>
      <c r="C5" s="4" t="s">
        <v>481</v>
      </c>
      <c r="D5" s="19">
        <v>42902</v>
      </c>
      <c r="E5" s="4" t="s">
        <v>77</v>
      </c>
      <c r="F5" s="4" t="s">
        <v>18</v>
      </c>
      <c r="G5" s="4" t="s">
        <v>482</v>
      </c>
      <c r="H5" s="4" t="s">
        <v>483</v>
      </c>
      <c r="I5" s="4"/>
      <c r="J5" s="4"/>
      <c r="K5" s="4"/>
      <c r="L5" s="4"/>
      <c r="M5" s="4"/>
    </row>
    <row r="6" spans="1:13" ht="75" x14ac:dyDescent="0.25">
      <c r="A6" s="14">
        <v>5</v>
      </c>
      <c r="B6" s="4" t="s">
        <v>293</v>
      </c>
      <c r="C6" s="4" t="s">
        <v>294</v>
      </c>
      <c r="D6" s="19">
        <v>42895</v>
      </c>
      <c r="E6" s="4" t="s">
        <v>295</v>
      </c>
      <c r="F6" s="4" t="s">
        <v>11</v>
      </c>
      <c r="G6" s="4" t="s">
        <v>296</v>
      </c>
      <c r="H6" s="4" t="s">
        <v>297</v>
      </c>
      <c r="I6" s="4"/>
      <c r="J6" s="4"/>
      <c r="K6" s="4"/>
      <c r="L6" s="4"/>
      <c r="M6" s="4"/>
    </row>
    <row r="7" spans="1:13" ht="60" x14ac:dyDescent="0.25">
      <c r="A7" s="14">
        <v>6</v>
      </c>
      <c r="B7" s="4" t="s">
        <v>535</v>
      </c>
      <c r="C7" s="4" t="s">
        <v>536</v>
      </c>
      <c r="D7" s="19">
        <v>42907</v>
      </c>
      <c r="E7" s="4" t="s">
        <v>77</v>
      </c>
      <c r="F7" s="4" t="s">
        <v>11</v>
      </c>
      <c r="G7" s="4" t="s">
        <v>537</v>
      </c>
      <c r="H7" s="4" t="s">
        <v>538</v>
      </c>
      <c r="I7" s="4"/>
      <c r="J7" s="4"/>
      <c r="K7" s="4"/>
      <c r="L7" s="4"/>
      <c r="M7" s="4"/>
    </row>
    <row r="8" spans="1:13" ht="60" x14ac:dyDescent="0.25">
      <c r="A8" s="14">
        <v>7</v>
      </c>
      <c r="B8" s="4" t="s">
        <v>505</v>
      </c>
      <c r="C8" s="4" t="s">
        <v>506</v>
      </c>
      <c r="D8" s="19">
        <v>42906</v>
      </c>
      <c r="E8" s="4" t="s">
        <v>295</v>
      </c>
      <c r="F8" s="4" t="s">
        <v>6</v>
      </c>
      <c r="G8" s="4" t="s">
        <v>507</v>
      </c>
      <c r="H8" s="4" t="s">
        <v>508</v>
      </c>
      <c r="I8" s="4"/>
      <c r="J8" s="4"/>
      <c r="K8" s="4"/>
      <c r="L8" s="4"/>
      <c r="M8" s="4"/>
    </row>
    <row r="9" spans="1:13" ht="150" x14ac:dyDescent="0.25">
      <c r="A9" s="14">
        <v>8</v>
      </c>
      <c r="B9" s="4" t="s">
        <v>142</v>
      </c>
      <c r="C9" s="4" t="s">
        <v>143</v>
      </c>
      <c r="D9" s="19">
        <v>42891</v>
      </c>
      <c r="E9" s="4" t="s">
        <v>77</v>
      </c>
      <c r="F9" s="4" t="s">
        <v>4</v>
      </c>
      <c r="G9" s="4" t="s">
        <v>144</v>
      </c>
      <c r="H9" s="4" t="s">
        <v>145</v>
      </c>
      <c r="I9" s="4"/>
      <c r="J9" s="4"/>
      <c r="K9" s="4"/>
      <c r="L9" s="4"/>
      <c r="M9" s="4"/>
    </row>
    <row r="10" spans="1:13" ht="180" x14ac:dyDescent="0.25">
      <c r="A10" s="14">
        <v>9</v>
      </c>
      <c r="B10" s="4" t="s">
        <v>155</v>
      </c>
      <c r="C10" s="4" t="s">
        <v>156</v>
      </c>
      <c r="D10" s="19">
        <v>42891</v>
      </c>
      <c r="E10" s="4" t="s">
        <v>157</v>
      </c>
      <c r="F10" s="4" t="s">
        <v>4</v>
      </c>
      <c r="G10" s="4" t="s">
        <v>158</v>
      </c>
      <c r="H10" s="4" t="s">
        <v>159</v>
      </c>
      <c r="I10" s="4"/>
      <c r="J10" s="4"/>
      <c r="K10" s="4"/>
      <c r="L10" s="4"/>
      <c r="M10" s="4"/>
    </row>
    <row r="11" spans="1:13" ht="225" x14ac:dyDescent="0.25">
      <c r="A11" s="14">
        <v>10</v>
      </c>
      <c r="B11" s="4" t="s">
        <v>208</v>
      </c>
      <c r="C11" s="4" t="s">
        <v>209</v>
      </c>
      <c r="D11" s="19">
        <v>42892</v>
      </c>
      <c r="E11" s="4" t="s">
        <v>68</v>
      </c>
      <c r="F11" s="4" t="s">
        <v>4</v>
      </c>
      <c r="G11" s="4" t="s">
        <v>86</v>
      </c>
      <c r="H11" s="4" t="s">
        <v>210</v>
      </c>
      <c r="I11" s="4"/>
      <c r="J11" s="4"/>
      <c r="K11" s="4"/>
      <c r="L11" s="4"/>
      <c r="M11" s="4"/>
    </row>
    <row r="12" spans="1:13" ht="165" x14ac:dyDescent="0.25">
      <c r="A12" s="14">
        <v>11</v>
      </c>
      <c r="B12" s="4" t="s">
        <v>372</v>
      </c>
      <c r="C12" s="4" t="s">
        <v>373</v>
      </c>
      <c r="D12" s="19">
        <v>42899</v>
      </c>
      <c r="E12" s="4" t="s">
        <v>77</v>
      </c>
      <c r="F12" s="4" t="s">
        <v>4</v>
      </c>
      <c r="G12" s="4" t="s">
        <v>374</v>
      </c>
      <c r="H12" s="4" t="s">
        <v>375</v>
      </c>
      <c r="I12" s="4"/>
      <c r="J12" s="4"/>
      <c r="K12" s="4"/>
      <c r="L12" s="4"/>
      <c r="M12" s="4"/>
    </row>
    <row r="13" spans="1:13" ht="105" x14ac:dyDescent="0.25">
      <c r="A13" s="14">
        <v>12</v>
      </c>
      <c r="B13" s="4" t="s">
        <v>468</v>
      </c>
      <c r="C13" s="4" t="s">
        <v>469</v>
      </c>
      <c r="D13" s="19">
        <v>42902</v>
      </c>
      <c r="E13" s="4" t="s">
        <v>77</v>
      </c>
      <c r="F13" s="4" t="s">
        <v>4</v>
      </c>
      <c r="G13" s="4" t="s">
        <v>470</v>
      </c>
      <c r="H13" s="4" t="s">
        <v>471</v>
      </c>
      <c r="I13" s="4"/>
      <c r="J13" s="4"/>
      <c r="K13" s="4"/>
      <c r="L13" s="4"/>
      <c r="M13" s="4"/>
    </row>
    <row r="14" spans="1:13" ht="165" x14ac:dyDescent="0.25">
      <c r="A14" s="14">
        <v>13</v>
      </c>
      <c r="B14" s="4" t="s">
        <v>604</v>
      </c>
      <c r="C14" s="4" t="s">
        <v>605</v>
      </c>
      <c r="D14" s="19">
        <v>42916</v>
      </c>
      <c r="E14" s="4" t="s">
        <v>88</v>
      </c>
      <c r="F14" s="4" t="s">
        <v>4</v>
      </c>
      <c r="G14" s="4" t="s">
        <v>606</v>
      </c>
      <c r="H14" s="4" t="s">
        <v>607</v>
      </c>
      <c r="I14" s="4"/>
      <c r="J14" s="4"/>
      <c r="K14" s="4"/>
      <c r="L14" s="4"/>
      <c r="M14" s="4"/>
    </row>
    <row r="15" spans="1:13" ht="165" x14ac:dyDescent="0.25">
      <c r="A15" s="14">
        <v>14</v>
      </c>
      <c r="B15" s="4" t="s">
        <v>324</v>
      </c>
      <c r="C15" s="4" t="s">
        <v>325</v>
      </c>
      <c r="D15" s="19">
        <v>42898</v>
      </c>
      <c r="E15" s="4" t="s">
        <v>88</v>
      </c>
      <c r="F15" s="4" t="s">
        <v>13</v>
      </c>
      <c r="G15" s="4" t="s">
        <v>326</v>
      </c>
      <c r="H15" s="4" t="s">
        <v>327</v>
      </c>
      <c r="I15" s="4"/>
      <c r="J15" s="4"/>
      <c r="K15" s="4"/>
      <c r="L15" s="4"/>
      <c r="M15" s="4"/>
    </row>
    <row r="16" spans="1:13" x14ac:dyDescent="0.25">
      <c r="A16" s="14">
        <v>15</v>
      </c>
      <c r="B16" s="4"/>
      <c r="C16" s="4"/>
      <c r="D16" s="19"/>
      <c r="E16" s="4"/>
      <c r="F16" s="4"/>
      <c r="G16" s="4"/>
      <c r="H16" s="4"/>
      <c r="I16" s="4"/>
      <c r="J16" s="4"/>
      <c r="K16" s="4"/>
      <c r="L16" s="4"/>
      <c r="M16" s="4"/>
    </row>
    <row r="17" spans="1:13" x14ac:dyDescent="0.25">
      <c r="A17" s="14">
        <v>16</v>
      </c>
      <c r="B17" s="4"/>
      <c r="C17" s="4"/>
      <c r="D17" s="19"/>
      <c r="E17" s="4"/>
      <c r="F17" s="4"/>
      <c r="G17" s="4"/>
      <c r="H17" s="4"/>
      <c r="I17" s="4"/>
      <c r="J17" s="4"/>
      <c r="K17" s="4"/>
      <c r="L17" s="4"/>
      <c r="M17" s="4"/>
    </row>
    <row r="18" spans="1:13" x14ac:dyDescent="0.25">
      <c r="A18" s="14">
        <v>17</v>
      </c>
      <c r="B18" s="4"/>
      <c r="C18" s="4"/>
      <c r="D18" s="19"/>
      <c r="E18" s="4"/>
      <c r="F18" s="4"/>
      <c r="G18" s="4"/>
      <c r="H18" s="4"/>
      <c r="I18" s="4"/>
      <c r="J18" s="4"/>
      <c r="K18" s="4"/>
      <c r="L18" s="4"/>
      <c r="M18" s="4"/>
    </row>
    <row r="19" spans="1:13" x14ac:dyDescent="0.25">
      <c r="A19" s="14">
        <v>18</v>
      </c>
      <c r="B19" s="4"/>
      <c r="C19" s="4"/>
      <c r="D19" s="19"/>
      <c r="E19" s="4"/>
      <c r="F19" s="4"/>
      <c r="G19" s="4"/>
      <c r="H19" s="4"/>
      <c r="I19" s="4"/>
      <c r="J19" s="4"/>
      <c r="K19" s="4"/>
      <c r="L19" s="4"/>
      <c r="M19" s="4"/>
    </row>
    <row r="20" spans="1:13" x14ac:dyDescent="0.25">
      <c r="A20" s="14">
        <v>19</v>
      </c>
      <c r="B20" s="4"/>
      <c r="C20" s="4"/>
      <c r="D20" s="19"/>
      <c r="E20" s="4"/>
      <c r="F20" s="4"/>
      <c r="G20" s="4"/>
      <c r="H20" s="4"/>
      <c r="I20" s="4"/>
      <c r="J20" s="4"/>
      <c r="K20" s="4"/>
      <c r="L20" s="4"/>
      <c r="M20" s="4"/>
    </row>
    <row r="21" spans="1:13" x14ac:dyDescent="0.25">
      <c r="A21" s="14">
        <v>20</v>
      </c>
      <c r="B21" s="4"/>
      <c r="C21" s="4"/>
      <c r="D21" s="19"/>
      <c r="E21" s="4"/>
      <c r="F21" s="4"/>
      <c r="G21" s="4"/>
      <c r="H21" s="4"/>
      <c r="I21" s="4"/>
      <c r="J21" s="4"/>
      <c r="K21" s="4"/>
      <c r="L21" s="4"/>
      <c r="M21"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4" activePane="bottomLeft" state="frozen"/>
      <selection pane="bottomLeft" activeCell="B2" sqref="B2:M14"/>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194</v>
      </c>
      <c r="C2" s="4" t="s">
        <v>195</v>
      </c>
      <c r="D2" s="19">
        <v>42892</v>
      </c>
      <c r="E2" s="4" t="s">
        <v>196</v>
      </c>
      <c r="F2" s="4" t="s">
        <v>109</v>
      </c>
      <c r="G2" s="4" t="s">
        <v>197</v>
      </c>
      <c r="H2" s="4" t="s">
        <v>198</v>
      </c>
      <c r="I2" s="4"/>
      <c r="J2" s="4"/>
      <c r="K2" s="4"/>
      <c r="L2" s="19"/>
      <c r="M2" s="4"/>
    </row>
    <row r="3" spans="1:13" ht="135" x14ac:dyDescent="0.25">
      <c r="A3" s="4">
        <v>2</v>
      </c>
      <c r="B3" s="4" t="s">
        <v>412</v>
      </c>
      <c r="C3" s="4" t="s">
        <v>413</v>
      </c>
      <c r="D3" s="19">
        <v>42901</v>
      </c>
      <c r="E3" s="4" t="s">
        <v>414</v>
      </c>
      <c r="F3" s="4" t="s">
        <v>109</v>
      </c>
      <c r="G3" s="4" t="s">
        <v>415</v>
      </c>
      <c r="H3" s="4" t="s">
        <v>416</v>
      </c>
      <c r="I3" s="4"/>
      <c r="J3" s="4"/>
      <c r="K3" s="4"/>
      <c r="L3" s="4"/>
      <c r="M3" s="4"/>
    </row>
    <row r="4" spans="1:13" ht="75" x14ac:dyDescent="0.25">
      <c r="A4" s="4">
        <v>3</v>
      </c>
      <c r="B4" s="4" t="s">
        <v>509</v>
      </c>
      <c r="C4" s="4" t="s">
        <v>510</v>
      </c>
      <c r="D4" s="19">
        <v>42906</v>
      </c>
      <c r="E4" s="4" t="s">
        <v>69</v>
      </c>
      <c r="F4" s="4" t="s">
        <v>18</v>
      </c>
      <c r="G4" s="4" t="s">
        <v>511</v>
      </c>
      <c r="H4" s="4" t="s">
        <v>512</v>
      </c>
      <c r="I4" s="4"/>
      <c r="J4" s="4"/>
      <c r="K4" s="4"/>
      <c r="L4" s="4"/>
      <c r="M4" s="4"/>
    </row>
    <row r="5" spans="1:13" ht="135" x14ac:dyDescent="0.25">
      <c r="A5" s="4">
        <v>4</v>
      </c>
      <c r="B5" s="4" t="s">
        <v>521</v>
      </c>
      <c r="C5" s="4" t="s">
        <v>522</v>
      </c>
      <c r="D5" s="19">
        <v>42906</v>
      </c>
      <c r="E5" s="4" t="s">
        <v>523</v>
      </c>
      <c r="F5" s="4" t="s">
        <v>18</v>
      </c>
      <c r="G5" s="4" t="s">
        <v>524</v>
      </c>
      <c r="H5" s="4" t="s">
        <v>525</v>
      </c>
      <c r="I5" s="4"/>
      <c r="J5" s="4"/>
      <c r="K5" s="4"/>
      <c r="L5" s="4"/>
      <c r="M5" s="4"/>
    </row>
    <row r="6" spans="1:13" ht="195" x14ac:dyDescent="0.25">
      <c r="A6" s="4">
        <v>5</v>
      </c>
      <c r="B6" s="4" t="s">
        <v>434</v>
      </c>
      <c r="C6" s="4" t="s">
        <v>435</v>
      </c>
      <c r="D6" s="19">
        <v>42901</v>
      </c>
      <c r="E6" s="4" t="s">
        <v>90</v>
      </c>
      <c r="F6" s="4" t="s">
        <v>11</v>
      </c>
      <c r="G6" s="4" t="s">
        <v>436</v>
      </c>
      <c r="H6" s="4" t="s">
        <v>437</v>
      </c>
      <c r="I6" s="4"/>
      <c r="J6" s="4"/>
      <c r="K6" s="4"/>
      <c r="L6" s="4"/>
      <c r="M6" s="4"/>
    </row>
    <row r="7" spans="1:13" ht="120" x14ac:dyDescent="0.25">
      <c r="A7" s="4">
        <v>6</v>
      </c>
      <c r="B7" s="4" t="s">
        <v>562</v>
      </c>
      <c r="C7" s="4" t="s">
        <v>563</v>
      </c>
      <c r="D7" s="19">
        <v>42908</v>
      </c>
      <c r="E7" s="4" t="s">
        <v>90</v>
      </c>
      <c r="F7" s="4" t="s">
        <v>11</v>
      </c>
      <c r="G7" s="4" t="s">
        <v>564</v>
      </c>
      <c r="H7" s="4" t="s">
        <v>565</v>
      </c>
      <c r="I7" s="4"/>
      <c r="J7" s="4"/>
      <c r="K7" s="4"/>
      <c r="L7" s="4"/>
      <c r="M7" s="4"/>
    </row>
    <row r="8" spans="1:13" ht="409.5" x14ac:dyDescent="0.25">
      <c r="A8" s="4">
        <v>7</v>
      </c>
      <c r="B8" s="4" t="s">
        <v>595</v>
      </c>
      <c r="C8" s="4" t="s">
        <v>596</v>
      </c>
      <c r="D8" s="19">
        <v>42915</v>
      </c>
      <c r="E8" s="4" t="s">
        <v>90</v>
      </c>
      <c r="F8" s="4" t="s">
        <v>11</v>
      </c>
      <c r="G8" s="4" t="s">
        <v>597</v>
      </c>
      <c r="H8" s="4" t="s">
        <v>598</v>
      </c>
      <c r="I8" s="4"/>
      <c r="J8" s="4"/>
      <c r="K8" s="4"/>
      <c r="L8" s="4"/>
      <c r="M8" s="4"/>
    </row>
    <row r="9" spans="1:13" ht="165" x14ac:dyDescent="0.25">
      <c r="A9" s="4">
        <v>8</v>
      </c>
      <c r="B9" s="4" t="s">
        <v>308</v>
      </c>
      <c r="C9" s="4" t="s">
        <v>309</v>
      </c>
      <c r="D9" s="19">
        <v>42895</v>
      </c>
      <c r="E9" s="4" t="s">
        <v>89</v>
      </c>
      <c r="F9" s="4" t="s">
        <v>4</v>
      </c>
      <c r="G9" s="4" t="s">
        <v>310</v>
      </c>
      <c r="H9" s="4" t="s">
        <v>311</v>
      </c>
      <c r="I9" s="4"/>
      <c r="J9" s="4"/>
      <c r="K9" s="4"/>
      <c r="L9" s="4"/>
      <c r="M9" s="4"/>
    </row>
    <row r="10" spans="1:13" ht="75" x14ac:dyDescent="0.25">
      <c r="A10" s="4">
        <v>9</v>
      </c>
      <c r="B10" s="4" t="s">
        <v>408</v>
      </c>
      <c r="C10" s="4" t="s">
        <v>409</v>
      </c>
      <c r="D10" s="19">
        <v>42900</v>
      </c>
      <c r="E10" s="4" t="s">
        <v>79</v>
      </c>
      <c r="F10" s="4" t="s">
        <v>4</v>
      </c>
      <c r="G10" s="4" t="s">
        <v>410</v>
      </c>
      <c r="H10" s="4" t="s">
        <v>411</v>
      </c>
      <c r="I10" s="4"/>
      <c r="J10" s="4"/>
      <c r="K10" s="4"/>
      <c r="L10" s="4"/>
      <c r="M10" s="4"/>
    </row>
    <row r="11" spans="1:13" ht="45" x14ac:dyDescent="0.25">
      <c r="A11" s="4">
        <v>10</v>
      </c>
      <c r="B11" s="4" t="s">
        <v>425</v>
      </c>
      <c r="C11" s="4" t="s">
        <v>426</v>
      </c>
      <c r="D11" s="19">
        <v>42901</v>
      </c>
      <c r="E11" s="4" t="s">
        <v>427</v>
      </c>
      <c r="F11" s="4" t="s">
        <v>13</v>
      </c>
      <c r="G11" s="4" t="s">
        <v>428</v>
      </c>
      <c r="H11" s="4" t="s">
        <v>429</v>
      </c>
      <c r="I11" s="4"/>
      <c r="J11" s="4"/>
      <c r="K11" s="4"/>
      <c r="L11" s="4"/>
      <c r="M11" s="4"/>
    </row>
    <row r="12" spans="1:13" ht="60" x14ac:dyDescent="0.25">
      <c r="A12" s="4">
        <v>11</v>
      </c>
      <c r="B12" s="4" t="s">
        <v>430</v>
      </c>
      <c r="C12" s="4" t="s">
        <v>431</v>
      </c>
      <c r="D12" s="19">
        <v>42901</v>
      </c>
      <c r="E12" s="4" t="s">
        <v>427</v>
      </c>
      <c r="F12" s="4" t="s">
        <v>13</v>
      </c>
      <c r="G12" s="4" t="s">
        <v>432</v>
      </c>
      <c r="H12" s="4" t="s">
        <v>433</v>
      </c>
      <c r="I12" s="4"/>
      <c r="J12" s="4"/>
      <c r="K12" s="4"/>
      <c r="L12" s="4"/>
      <c r="M12" s="4"/>
    </row>
    <row r="13" spans="1:13" ht="165" x14ac:dyDescent="0.25">
      <c r="A13" s="4">
        <v>12</v>
      </c>
      <c r="B13" s="4" t="s">
        <v>526</v>
      </c>
      <c r="C13" s="4" t="s">
        <v>527</v>
      </c>
      <c r="D13" s="19">
        <v>42907</v>
      </c>
      <c r="E13" s="4" t="s">
        <v>79</v>
      </c>
      <c r="F13" s="4" t="s">
        <v>13</v>
      </c>
      <c r="G13" s="4" t="s">
        <v>528</v>
      </c>
      <c r="H13" s="4" t="s">
        <v>529</v>
      </c>
      <c r="I13" s="4"/>
      <c r="J13" s="4"/>
      <c r="K13" s="4"/>
      <c r="L13" s="4"/>
      <c r="M13" s="4"/>
    </row>
    <row r="14" spans="1:13" ht="180" x14ac:dyDescent="0.25">
      <c r="A14" s="4">
        <v>13</v>
      </c>
      <c r="B14" s="4" t="s">
        <v>586</v>
      </c>
      <c r="C14" s="4" t="s">
        <v>587</v>
      </c>
      <c r="D14" s="19">
        <v>42914</v>
      </c>
      <c r="E14" s="4" t="s">
        <v>523</v>
      </c>
      <c r="F14" s="4" t="s">
        <v>34</v>
      </c>
      <c r="G14" s="4" t="s">
        <v>588</v>
      </c>
      <c r="H14" s="4" t="s">
        <v>589</v>
      </c>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78" zoomScaleNormal="78" workbookViewId="0">
      <pane ySplit="1" topLeftCell="A2" activePane="bottomLeft" state="frozen"/>
      <selection pane="bottomLeft" activeCell="A27" sqref="A27:XFD34"/>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35" x14ac:dyDescent="0.25">
      <c r="A2" s="4">
        <v>1</v>
      </c>
      <c r="B2" s="4" t="s">
        <v>554</v>
      </c>
      <c r="C2" s="4" t="s">
        <v>555</v>
      </c>
      <c r="D2" s="19">
        <v>42908</v>
      </c>
      <c r="E2" s="4" t="s">
        <v>76</v>
      </c>
      <c r="F2" s="4" t="s">
        <v>9</v>
      </c>
      <c r="G2" s="4" t="s">
        <v>556</v>
      </c>
      <c r="H2" s="4" t="s">
        <v>557</v>
      </c>
      <c r="I2" s="4"/>
      <c r="J2" s="4"/>
      <c r="K2" s="4"/>
      <c r="L2" s="4"/>
      <c r="M2" s="4"/>
    </row>
    <row r="3" spans="1:13" ht="165" x14ac:dyDescent="0.25">
      <c r="A3" s="4">
        <v>2</v>
      </c>
      <c r="B3" s="4" t="s">
        <v>404</v>
      </c>
      <c r="C3" s="4" t="s">
        <v>405</v>
      </c>
      <c r="D3" s="19">
        <v>42900</v>
      </c>
      <c r="E3" s="4" t="s">
        <v>58</v>
      </c>
      <c r="F3" s="4" t="s">
        <v>11</v>
      </c>
      <c r="G3" s="4" t="s">
        <v>406</v>
      </c>
      <c r="H3" s="4" t="s">
        <v>407</v>
      </c>
      <c r="I3" s="4"/>
      <c r="J3" s="4"/>
      <c r="K3" s="4"/>
      <c r="L3" s="4"/>
      <c r="M3" s="4"/>
    </row>
    <row r="4" spans="1:13" ht="180" x14ac:dyDescent="0.25">
      <c r="A4" s="4">
        <v>3</v>
      </c>
      <c r="B4" s="4" t="s">
        <v>447</v>
      </c>
      <c r="C4" s="4" t="s">
        <v>448</v>
      </c>
      <c r="D4" s="19">
        <v>42902</v>
      </c>
      <c r="E4" s="4" t="s">
        <v>58</v>
      </c>
      <c r="F4" s="4" t="s">
        <v>11</v>
      </c>
      <c r="G4" s="4" t="s">
        <v>449</v>
      </c>
      <c r="H4" s="4" t="s">
        <v>450</v>
      </c>
      <c r="I4" s="4"/>
      <c r="J4" s="4"/>
      <c r="K4" s="4"/>
      <c r="L4" s="4"/>
      <c r="M4" s="4"/>
    </row>
    <row r="5" spans="1:13" ht="150" x14ac:dyDescent="0.25">
      <c r="A5" s="4">
        <v>4</v>
      </c>
      <c r="B5" s="4" t="s">
        <v>517</v>
      </c>
      <c r="C5" s="4" t="s">
        <v>518</v>
      </c>
      <c r="D5" s="19">
        <v>42906</v>
      </c>
      <c r="E5" s="4" t="s">
        <v>76</v>
      </c>
      <c r="F5" s="4" t="s">
        <v>11</v>
      </c>
      <c r="G5" s="4" t="s">
        <v>519</v>
      </c>
      <c r="H5" s="4" t="s">
        <v>520</v>
      </c>
      <c r="I5" s="4"/>
      <c r="J5" s="4"/>
      <c r="K5" s="4"/>
      <c r="L5" s="4"/>
      <c r="M5" s="4"/>
    </row>
    <row r="6" spans="1:13" ht="150" x14ac:dyDescent="0.25">
      <c r="A6" s="4">
        <v>5</v>
      </c>
      <c r="B6" s="4" t="s">
        <v>95</v>
      </c>
      <c r="C6" s="4" t="s">
        <v>96</v>
      </c>
      <c r="D6" s="19">
        <v>42887</v>
      </c>
      <c r="E6" s="4" t="s">
        <v>58</v>
      </c>
      <c r="F6" s="4" t="s">
        <v>4</v>
      </c>
      <c r="G6" s="4" t="s">
        <v>97</v>
      </c>
      <c r="H6" s="4" t="s">
        <v>98</v>
      </c>
      <c r="I6" s="4"/>
      <c r="J6" s="4"/>
      <c r="K6" s="4"/>
      <c r="L6" s="4"/>
      <c r="M6" s="4"/>
    </row>
    <row r="7" spans="1:13" ht="75" x14ac:dyDescent="0.25">
      <c r="A7" s="4">
        <v>6</v>
      </c>
      <c r="B7" s="4" t="s">
        <v>112</v>
      </c>
      <c r="C7" s="4" t="s">
        <v>113</v>
      </c>
      <c r="D7" s="19">
        <v>42887</v>
      </c>
      <c r="E7" s="4" t="s">
        <v>78</v>
      </c>
      <c r="F7" s="4" t="s">
        <v>4</v>
      </c>
      <c r="G7" s="4" t="s">
        <v>114</v>
      </c>
      <c r="H7" s="4" t="s">
        <v>115</v>
      </c>
      <c r="I7" s="4"/>
      <c r="J7" s="4"/>
      <c r="K7" s="4"/>
      <c r="L7" s="4"/>
      <c r="M7" s="4"/>
    </row>
    <row r="8" spans="1:13" ht="195" x14ac:dyDescent="0.25">
      <c r="A8" s="4">
        <v>7</v>
      </c>
      <c r="B8" s="4" t="s">
        <v>219</v>
      </c>
      <c r="C8" s="4" t="s">
        <v>220</v>
      </c>
      <c r="D8" s="19">
        <v>42893</v>
      </c>
      <c r="E8" s="4" t="s">
        <v>78</v>
      </c>
      <c r="F8" s="4" t="s">
        <v>4</v>
      </c>
      <c r="G8" s="4" t="s">
        <v>221</v>
      </c>
      <c r="H8" s="4" t="s">
        <v>222</v>
      </c>
      <c r="I8" s="4"/>
      <c r="J8" s="4"/>
      <c r="K8" s="4"/>
      <c r="L8" s="4"/>
      <c r="M8" s="4"/>
    </row>
    <row r="9" spans="1:13" ht="225" x14ac:dyDescent="0.25">
      <c r="A9" s="4">
        <v>8</v>
      </c>
      <c r="B9" s="4" t="s">
        <v>332</v>
      </c>
      <c r="C9" s="4" t="s">
        <v>333</v>
      </c>
      <c r="D9" s="19">
        <v>42899</v>
      </c>
      <c r="E9" s="4" t="s">
        <v>58</v>
      </c>
      <c r="F9" s="4" t="s">
        <v>4</v>
      </c>
      <c r="G9" s="4" t="s">
        <v>334</v>
      </c>
      <c r="H9" s="4" t="s">
        <v>335</v>
      </c>
      <c r="I9" s="4"/>
      <c r="J9" s="4"/>
      <c r="K9" s="4"/>
      <c r="L9" s="4"/>
      <c r="M9" s="4"/>
    </row>
    <row r="10" spans="1:13" ht="135" x14ac:dyDescent="0.25">
      <c r="A10" s="4">
        <v>9</v>
      </c>
      <c r="B10" s="4" t="s">
        <v>443</v>
      </c>
      <c r="C10" s="4" t="s">
        <v>444</v>
      </c>
      <c r="D10" s="19">
        <v>42902</v>
      </c>
      <c r="E10" s="4" t="s">
        <v>58</v>
      </c>
      <c r="F10" s="4" t="s">
        <v>4</v>
      </c>
      <c r="G10" s="4" t="s">
        <v>445</v>
      </c>
      <c r="H10" s="4" t="s">
        <v>446</v>
      </c>
      <c r="I10" s="4"/>
      <c r="J10" s="4"/>
      <c r="K10" s="4"/>
      <c r="L10" s="4"/>
      <c r="M10" s="4"/>
    </row>
    <row r="11" spans="1:13" ht="150" x14ac:dyDescent="0.25">
      <c r="A11" s="4">
        <v>10</v>
      </c>
      <c r="B11" s="4" t="s">
        <v>455</v>
      </c>
      <c r="C11" s="4" t="s">
        <v>456</v>
      </c>
      <c r="D11" s="19">
        <v>42902</v>
      </c>
      <c r="E11" s="4" t="s">
        <v>76</v>
      </c>
      <c r="F11" s="4" t="s">
        <v>4</v>
      </c>
      <c r="G11" s="4" t="s">
        <v>457</v>
      </c>
      <c r="H11" s="4" t="s">
        <v>458</v>
      </c>
      <c r="I11" s="4"/>
      <c r="J11" s="4"/>
      <c r="K11" s="4"/>
      <c r="L11" s="4"/>
      <c r="M11" s="4"/>
    </row>
    <row r="12" spans="1:13" ht="375" x14ac:dyDescent="0.25">
      <c r="A12" s="4">
        <v>11</v>
      </c>
      <c r="B12" s="4" t="s">
        <v>566</v>
      </c>
      <c r="C12" s="4" t="s">
        <v>567</v>
      </c>
      <c r="D12" s="19">
        <v>42909</v>
      </c>
      <c r="E12" s="4" t="s">
        <v>58</v>
      </c>
      <c r="F12" s="4" t="s">
        <v>4</v>
      </c>
      <c r="G12" s="4" t="s">
        <v>568</v>
      </c>
      <c r="H12" s="4" t="s">
        <v>569</v>
      </c>
      <c r="I12" s="4"/>
      <c r="J12" s="4"/>
      <c r="K12" s="4"/>
      <c r="L12" s="4"/>
      <c r="M12" s="4"/>
    </row>
    <row r="13" spans="1:13" ht="75" x14ac:dyDescent="0.25">
      <c r="A13" s="4">
        <v>12</v>
      </c>
      <c r="B13" s="4" t="s">
        <v>103</v>
      </c>
      <c r="C13" s="4" t="s">
        <v>104</v>
      </c>
      <c r="D13" s="19">
        <v>42887</v>
      </c>
      <c r="E13" s="4" t="s">
        <v>58</v>
      </c>
      <c r="F13" s="4" t="s">
        <v>13</v>
      </c>
      <c r="G13" s="4" t="s">
        <v>105</v>
      </c>
      <c r="H13" s="4" t="s">
        <v>106</v>
      </c>
      <c r="I13" s="4"/>
      <c r="J13" s="4"/>
      <c r="K13" s="4"/>
      <c r="L13" s="4"/>
      <c r="M13" s="4"/>
    </row>
    <row r="14" spans="1:13" ht="120" x14ac:dyDescent="0.25">
      <c r="A14" s="4">
        <v>13</v>
      </c>
      <c r="B14" s="4" t="s">
        <v>298</v>
      </c>
      <c r="C14" s="4" t="s">
        <v>299</v>
      </c>
      <c r="D14" s="19">
        <v>42895</v>
      </c>
      <c r="E14" s="4" t="s">
        <v>300</v>
      </c>
      <c r="F14" s="4" t="s">
        <v>13</v>
      </c>
      <c r="G14" s="4" t="s">
        <v>301</v>
      </c>
      <c r="H14" s="4" t="s">
        <v>302</v>
      </c>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20"/>
      <c r="J20" s="20"/>
      <c r="K20" s="20"/>
      <c r="L20" s="20"/>
      <c r="M20" s="20"/>
    </row>
    <row r="21" spans="1:13" x14ac:dyDescent="0.25">
      <c r="A21" s="4">
        <v>20</v>
      </c>
      <c r="B21" s="4"/>
      <c r="C21" s="4"/>
      <c r="D21" s="19"/>
      <c r="E21" s="4"/>
      <c r="F21" s="4"/>
      <c r="G21" s="4"/>
      <c r="H21" s="4"/>
      <c r="I21" s="20"/>
      <c r="J21" s="20"/>
      <c r="K21" s="20"/>
      <c r="L21" s="20"/>
      <c r="M21" s="20"/>
    </row>
    <row r="22" spans="1:13" x14ac:dyDescent="0.25">
      <c r="A22" s="4">
        <v>21</v>
      </c>
      <c r="B22" s="4"/>
      <c r="C22" s="4"/>
      <c r="D22" s="19"/>
      <c r="E22" s="4"/>
      <c r="F22" s="4"/>
      <c r="G22" s="4"/>
      <c r="H22" s="4"/>
      <c r="I22" s="20"/>
      <c r="J22" s="20"/>
      <c r="K22" s="20"/>
      <c r="L22" s="20"/>
      <c r="M22" s="20"/>
    </row>
    <row r="23" spans="1:13" x14ac:dyDescent="0.25">
      <c r="A23" s="4">
        <v>22</v>
      </c>
      <c r="B23" s="4"/>
      <c r="C23" s="4"/>
      <c r="D23" s="19"/>
      <c r="E23" s="4"/>
      <c r="F23" s="4"/>
      <c r="G23" s="4"/>
      <c r="H23" s="4"/>
      <c r="I23" s="20"/>
      <c r="J23" s="20"/>
      <c r="K23" s="20"/>
      <c r="L23" s="20"/>
      <c r="M23" s="20"/>
    </row>
    <row r="24" spans="1:13" x14ac:dyDescent="0.25">
      <c r="A24" s="4">
        <v>23</v>
      </c>
      <c r="B24" s="4"/>
      <c r="C24" s="4"/>
      <c r="D24" s="19"/>
      <c r="E24" s="4"/>
      <c r="F24" s="4"/>
      <c r="G24" s="4"/>
      <c r="H24" s="4"/>
      <c r="I24" s="20"/>
      <c r="J24" s="20"/>
      <c r="K24" s="20"/>
      <c r="L24" s="20"/>
      <c r="M24" s="20"/>
    </row>
    <row r="25" spans="1:13" x14ac:dyDescent="0.25">
      <c r="A25" s="4">
        <v>24</v>
      </c>
      <c r="B25" s="4"/>
      <c r="C25" s="4"/>
      <c r="D25" s="19"/>
      <c r="E25" s="4"/>
      <c r="F25" s="4"/>
      <c r="G25" s="4"/>
      <c r="H25" s="4"/>
      <c r="I25" s="20"/>
      <c r="J25" s="20"/>
      <c r="K25" s="20"/>
      <c r="L25" s="20"/>
      <c r="M25" s="20"/>
    </row>
    <row r="26" spans="1:13" x14ac:dyDescent="0.25">
      <c r="A26" s="4">
        <v>25</v>
      </c>
      <c r="B26" s="4"/>
      <c r="C26" s="4"/>
      <c r="D26" s="19"/>
      <c r="E26" s="4"/>
      <c r="F26" s="4"/>
      <c r="G26" s="4"/>
      <c r="H26" s="4"/>
      <c r="I26" s="20"/>
      <c r="J26" s="20"/>
      <c r="K26" s="20"/>
      <c r="L26" s="20"/>
      <c r="M26" s="20"/>
    </row>
  </sheetData>
  <autoFilter ref="A1:M8">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F2" sqref="F2"/>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70" x14ac:dyDescent="0.25">
      <c r="A2" s="4">
        <v>1</v>
      </c>
      <c r="B2" s="4" t="s">
        <v>541</v>
      </c>
      <c r="C2" s="4" t="s">
        <v>542</v>
      </c>
      <c r="D2" s="19">
        <v>42908</v>
      </c>
      <c r="E2" s="4" t="s">
        <v>543</v>
      </c>
      <c r="F2" s="4" t="s">
        <v>11</v>
      </c>
      <c r="G2" s="4" t="s">
        <v>544</v>
      </c>
      <c r="H2" s="4" t="s">
        <v>545</v>
      </c>
      <c r="I2" s="4"/>
      <c r="J2" s="4"/>
      <c r="K2" s="4"/>
      <c r="L2" s="4"/>
      <c r="M2" s="4"/>
    </row>
    <row r="3" spans="1:13" ht="165" x14ac:dyDescent="0.25">
      <c r="A3" s="15">
        <v>2</v>
      </c>
      <c r="B3" s="4" t="s">
        <v>228</v>
      </c>
      <c r="C3" s="4" t="s">
        <v>229</v>
      </c>
      <c r="D3" s="19">
        <v>42893</v>
      </c>
      <c r="E3" s="4" t="s">
        <v>230</v>
      </c>
      <c r="F3" s="4" t="s">
        <v>13</v>
      </c>
      <c r="G3" s="4" t="s">
        <v>231</v>
      </c>
      <c r="H3" s="4" t="s">
        <v>232</v>
      </c>
      <c r="I3" s="4"/>
      <c r="J3" s="4"/>
      <c r="K3" s="4"/>
      <c r="L3" s="4"/>
      <c r="M3"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78" zoomScaleNormal="78" workbookViewId="0">
      <pane ySplit="1" topLeftCell="A2" activePane="bottomLeft" state="frozen"/>
      <selection pane="bottomLeft" activeCell="B14" sqref="B14:H2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165</v>
      </c>
      <c r="C2" s="4" t="s">
        <v>166</v>
      </c>
      <c r="D2" s="19">
        <v>42891</v>
      </c>
      <c r="E2" s="4" t="s">
        <v>67</v>
      </c>
      <c r="F2" s="4" t="s">
        <v>16</v>
      </c>
      <c r="G2" s="4" t="s">
        <v>167</v>
      </c>
      <c r="H2" s="4" t="s">
        <v>168</v>
      </c>
      <c r="I2" s="4"/>
      <c r="J2" s="4"/>
      <c r="K2" s="4"/>
      <c r="L2" s="4"/>
      <c r="M2" s="4"/>
    </row>
    <row r="3" spans="1:13" ht="75" x14ac:dyDescent="0.25">
      <c r="A3" s="4">
        <v>2</v>
      </c>
      <c r="B3" s="4" t="s">
        <v>169</v>
      </c>
      <c r="C3" s="4" t="s">
        <v>170</v>
      </c>
      <c r="D3" s="19">
        <v>42891</v>
      </c>
      <c r="E3" s="4" t="s">
        <v>67</v>
      </c>
      <c r="F3" s="4" t="s">
        <v>16</v>
      </c>
      <c r="G3" s="4" t="s">
        <v>171</v>
      </c>
      <c r="H3" s="4" t="s">
        <v>172</v>
      </c>
      <c r="I3" s="4"/>
      <c r="J3" s="4"/>
      <c r="K3" s="4"/>
      <c r="L3" s="4"/>
      <c r="M3" s="4"/>
    </row>
    <row r="4" spans="1:13" ht="135" x14ac:dyDescent="0.25">
      <c r="A4" s="4">
        <v>3</v>
      </c>
      <c r="B4" s="4" t="s">
        <v>173</v>
      </c>
      <c r="C4" s="4" t="s">
        <v>174</v>
      </c>
      <c r="D4" s="19">
        <v>42891</v>
      </c>
      <c r="E4" s="4" t="s">
        <v>67</v>
      </c>
      <c r="F4" s="4" t="s">
        <v>16</v>
      </c>
      <c r="G4" s="4" t="s">
        <v>175</v>
      </c>
      <c r="H4" s="4" t="s">
        <v>176</v>
      </c>
      <c r="I4" s="4"/>
      <c r="J4" s="4"/>
      <c r="K4" s="4"/>
      <c r="L4" s="4"/>
      <c r="M4" s="4"/>
    </row>
    <row r="5" spans="1:13" ht="75" x14ac:dyDescent="0.25">
      <c r="A5" s="4">
        <v>4</v>
      </c>
      <c r="B5" s="4" t="s">
        <v>177</v>
      </c>
      <c r="C5" s="4" t="s">
        <v>178</v>
      </c>
      <c r="D5" s="19">
        <v>42891</v>
      </c>
      <c r="E5" s="4" t="s">
        <v>67</v>
      </c>
      <c r="F5" s="4" t="s">
        <v>16</v>
      </c>
      <c r="G5" s="4" t="s">
        <v>179</v>
      </c>
      <c r="H5" s="4" t="s">
        <v>180</v>
      </c>
      <c r="I5" s="4"/>
      <c r="J5" s="4"/>
      <c r="K5" s="4"/>
      <c r="L5" s="4"/>
      <c r="M5" s="4"/>
    </row>
    <row r="6" spans="1:13" ht="75" x14ac:dyDescent="0.25">
      <c r="A6" s="4">
        <v>5</v>
      </c>
      <c r="B6" s="4" t="s">
        <v>181</v>
      </c>
      <c r="C6" s="4" t="s">
        <v>182</v>
      </c>
      <c r="D6" s="19">
        <v>42891</v>
      </c>
      <c r="E6" s="4" t="s">
        <v>67</v>
      </c>
      <c r="F6" s="4" t="s">
        <v>16</v>
      </c>
      <c r="G6" s="4" t="s">
        <v>183</v>
      </c>
      <c r="H6" s="4" t="s">
        <v>184</v>
      </c>
      <c r="I6" s="4"/>
      <c r="J6" s="4"/>
      <c r="K6" s="4"/>
      <c r="L6" s="4"/>
      <c r="M6" s="4"/>
    </row>
    <row r="7" spans="1:13" ht="150" x14ac:dyDescent="0.25">
      <c r="A7" s="4">
        <v>6</v>
      </c>
      <c r="B7" s="4" t="s">
        <v>344</v>
      </c>
      <c r="C7" s="4" t="s">
        <v>345</v>
      </c>
      <c r="D7" s="19">
        <v>42899</v>
      </c>
      <c r="E7" s="4" t="s">
        <v>67</v>
      </c>
      <c r="F7" s="4" t="s">
        <v>9</v>
      </c>
      <c r="G7" s="4" t="s">
        <v>346</v>
      </c>
      <c r="H7" s="4" t="s">
        <v>347</v>
      </c>
      <c r="I7" s="4"/>
      <c r="J7" s="4"/>
      <c r="K7" s="4"/>
      <c r="L7" s="4"/>
      <c r="M7" s="4"/>
    </row>
    <row r="8" spans="1:13" ht="360" x14ac:dyDescent="0.25">
      <c r="A8" s="4">
        <v>7</v>
      </c>
      <c r="B8" s="4" t="s">
        <v>91</v>
      </c>
      <c r="C8" s="4" t="s">
        <v>92</v>
      </c>
      <c r="D8" s="19">
        <v>42887</v>
      </c>
      <c r="E8" s="4" t="s">
        <v>67</v>
      </c>
      <c r="F8" s="4" t="s">
        <v>11</v>
      </c>
      <c r="G8" s="4" t="s">
        <v>93</v>
      </c>
      <c r="H8" s="4" t="s">
        <v>94</v>
      </c>
      <c r="I8" s="4"/>
      <c r="J8" s="4"/>
      <c r="K8" s="4"/>
      <c r="L8" s="4"/>
      <c r="M8" s="4"/>
    </row>
    <row r="9" spans="1:13" ht="90" x14ac:dyDescent="0.25">
      <c r="A9" s="4">
        <v>8</v>
      </c>
      <c r="B9" s="4" t="s">
        <v>340</v>
      </c>
      <c r="C9" s="4" t="s">
        <v>341</v>
      </c>
      <c r="D9" s="19">
        <v>42899</v>
      </c>
      <c r="E9" s="4" t="s">
        <v>67</v>
      </c>
      <c r="F9" s="4" t="s">
        <v>17</v>
      </c>
      <c r="G9" s="4" t="s">
        <v>342</v>
      </c>
      <c r="H9" s="4" t="s">
        <v>343</v>
      </c>
      <c r="I9" s="4"/>
      <c r="J9" s="4"/>
      <c r="K9" s="4"/>
      <c r="L9" s="4"/>
      <c r="M9" s="4"/>
    </row>
    <row r="10" spans="1:13" ht="120" x14ac:dyDescent="0.25">
      <c r="A10" s="4">
        <v>9</v>
      </c>
      <c r="B10" s="4" t="s">
        <v>348</v>
      </c>
      <c r="C10" s="4" t="s">
        <v>349</v>
      </c>
      <c r="D10" s="19">
        <v>42899</v>
      </c>
      <c r="E10" s="4" t="s">
        <v>67</v>
      </c>
      <c r="F10" s="4" t="s">
        <v>17</v>
      </c>
      <c r="G10" s="4" t="s">
        <v>350</v>
      </c>
      <c r="H10" s="4" t="s">
        <v>351</v>
      </c>
      <c r="I10" s="4"/>
      <c r="J10" s="4"/>
      <c r="K10" s="4"/>
      <c r="L10" s="4"/>
      <c r="M10" s="4"/>
    </row>
    <row r="11" spans="1:13" ht="105" x14ac:dyDescent="0.25">
      <c r="A11" s="4">
        <v>10</v>
      </c>
      <c r="B11" s="4" t="s">
        <v>352</v>
      </c>
      <c r="C11" s="4" t="s">
        <v>353</v>
      </c>
      <c r="D11" s="19">
        <v>42899</v>
      </c>
      <c r="E11" s="4" t="s">
        <v>67</v>
      </c>
      <c r="F11" s="4" t="s">
        <v>17</v>
      </c>
      <c r="G11" s="4" t="s">
        <v>354</v>
      </c>
      <c r="H11" s="4" t="s">
        <v>355</v>
      </c>
      <c r="I11" s="4"/>
      <c r="J11" s="4"/>
      <c r="K11" s="4"/>
      <c r="L11" s="4"/>
      <c r="M11" s="4"/>
    </row>
    <row r="12" spans="1:13" ht="105" x14ac:dyDescent="0.25">
      <c r="A12" s="4">
        <v>11</v>
      </c>
      <c r="B12" s="4" t="s">
        <v>356</v>
      </c>
      <c r="C12" s="4" t="s">
        <v>357</v>
      </c>
      <c r="D12" s="19">
        <v>42899</v>
      </c>
      <c r="E12" s="4" t="s">
        <v>67</v>
      </c>
      <c r="F12" s="4" t="s">
        <v>17</v>
      </c>
      <c r="G12" s="4" t="s">
        <v>358</v>
      </c>
      <c r="H12" s="4" t="s">
        <v>359</v>
      </c>
      <c r="I12" s="4"/>
      <c r="J12" s="4"/>
      <c r="K12" s="4"/>
      <c r="L12" s="4"/>
      <c r="M12" s="4"/>
    </row>
    <row r="13" spans="1:13" ht="90" x14ac:dyDescent="0.25">
      <c r="A13" s="4">
        <v>12</v>
      </c>
      <c r="B13" s="4" t="s">
        <v>360</v>
      </c>
      <c r="C13" s="4" t="s">
        <v>361</v>
      </c>
      <c r="D13" s="19">
        <v>42899</v>
      </c>
      <c r="E13" s="4" t="s">
        <v>67</v>
      </c>
      <c r="F13" s="4" t="s">
        <v>17</v>
      </c>
      <c r="G13" s="4" t="s">
        <v>362</v>
      </c>
      <c r="H13" s="4" t="s">
        <v>363</v>
      </c>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row r="22" spans="1:13" x14ac:dyDescent="0.25">
      <c r="A22" s="4">
        <v>21</v>
      </c>
      <c r="B22" s="4"/>
      <c r="C22" s="4"/>
      <c r="D22" s="19"/>
      <c r="E22" s="4"/>
      <c r="F22" s="4"/>
      <c r="G22" s="4"/>
      <c r="H22" s="4"/>
      <c r="I22" s="4"/>
      <c r="J22" s="4"/>
      <c r="K22" s="4"/>
      <c r="L22" s="4"/>
      <c r="M22"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20"/>
      <c r="J2" s="20"/>
      <c r="K2" s="20"/>
      <c r="L2" s="20"/>
      <c r="M2" s="20"/>
    </row>
    <row r="3" spans="1:13" x14ac:dyDescent="0.25">
      <c r="A3" s="4">
        <v>2</v>
      </c>
      <c r="B3" s="17"/>
      <c r="C3" s="17"/>
      <c r="D3" s="18"/>
      <c r="E3" s="17"/>
      <c r="F3" s="17"/>
      <c r="G3" s="17"/>
      <c r="H3" s="17"/>
      <c r="I3" s="17"/>
      <c r="J3" s="17"/>
      <c r="K3" s="17"/>
      <c r="L3" s="17"/>
      <c r="M3" s="17"/>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5" activePane="bottomRight" state="frozen"/>
      <selection pane="topRight" activeCell="C1" sqref="C1"/>
      <selection pane="bottomLeft" activeCell="A4" sqref="A4"/>
      <selection pane="bottomRight" activeCell="C14" sqref="C14"/>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COUNTIFS(Total!$N$2:$N$7631,Summ_State!$B2)</f>
        <v>3</v>
      </c>
    </row>
    <row r="3" spans="1:3" s="3" customFormat="1" x14ac:dyDescent="0.25">
      <c r="A3" s="6">
        <v>2</v>
      </c>
      <c r="B3" s="4" t="s">
        <v>36</v>
      </c>
      <c r="C3" s="6">
        <f>COUNTIFS(Total!$N$2:$N$7631,Summ_State!$B3)</f>
        <v>22</v>
      </c>
    </row>
    <row r="4" spans="1:3" s="3" customFormat="1" x14ac:dyDescent="0.25">
      <c r="A4" s="6">
        <v>3</v>
      </c>
      <c r="B4" s="4" t="s">
        <v>39</v>
      </c>
      <c r="C4" s="6">
        <f>COUNTIFS(Total!$N$2:$N$7631,Summ_State!$B4)</f>
        <v>1</v>
      </c>
    </row>
    <row r="5" spans="1:3" s="3" customFormat="1" x14ac:dyDescent="0.25">
      <c r="A5" s="6">
        <v>4</v>
      </c>
      <c r="B5" s="4" t="s">
        <v>40</v>
      </c>
      <c r="C5" s="6">
        <f>COUNTIFS(Total!$N$2:$N$7631,Summ_State!$B5)</f>
        <v>8</v>
      </c>
    </row>
    <row r="6" spans="1:3" s="3" customFormat="1" x14ac:dyDescent="0.25">
      <c r="A6" s="6">
        <v>5</v>
      </c>
      <c r="B6" s="4" t="s">
        <v>44</v>
      </c>
      <c r="C6" s="6">
        <f>COUNTIFS(Total!$N$2:$N$7631,Summ_State!$B6)</f>
        <v>2</v>
      </c>
    </row>
    <row r="7" spans="1:3" s="3" customFormat="1" x14ac:dyDescent="0.25">
      <c r="A7" s="6">
        <v>6</v>
      </c>
      <c r="B7" s="4" t="s">
        <v>52</v>
      </c>
      <c r="C7" s="6">
        <f>COUNTIFS(Total!$N$2:$N$7631,Summ_State!$B7)</f>
        <v>6</v>
      </c>
    </row>
    <row r="8" spans="1:3" s="3" customFormat="1" x14ac:dyDescent="0.25">
      <c r="A8" s="6">
        <v>7</v>
      </c>
      <c r="B8" s="4" t="s">
        <v>37</v>
      </c>
      <c r="C8" s="6">
        <f>COUNTIFS(Total!$N$2:$N$7631,Summ_State!$B8)</f>
        <v>12</v>
      </c>
    </row>
    <row r="9" spans="1:3" s="3" customFormat="1" x14ac:dyDescent="0.25">
      <c r="A9" s="6">
        <v>8</v>
      </c>
      <c r="B9" s="4" t="s">
        <v>55</v>
      </c>
      <c r="C9" s="6">
        <f>COUNTIFS(Total!$N$2:$N$7631,Summ_State!$B9)</f>
        <v>6</v>
      </c>
    </row>
    <row r="10" spans="1:3" s="3" customFormat="1" x14ac:dyDescent="0.25">
      <c r="A10" s="6">
        <v>9</v>
      </c>
      <c r="B10" s="4" t="s">
        <v>45</v>
      </c>
      <c r="C10" s="6">
        <f>COUNTIFS(Total!$N$2:$N$7631,Summ_State!$B10)</f>
        <v>14</v>
      </c>
    </row>
    <row r="11" spans="1:3" s="3" customFormat="1" x14ac:dyDescent="0.25">
      <c r="A11" s="6">
        <v>10</v>
      </c>
      <c r="B11" s="4" t="s">
        <v>42</v>
      </c>
      <c r="C11" s="6">
        <f>COUNTIFS(Total!$N$2:$N$7631,Summ_State!$B11)</f>
        <v>13</v>
      </c>
    </row>
    <row r="12" spans="1:3" s="3" customFormat="1" x14ac:dyDescent="0.25">
      <c r="A12" s="6">
        <v>11</v>
      </c>
      <c r="B12" s="4" t="s">
        <v>38</v>
      </c>
      <c r="C12" s="6">
        <f>COUNTIFS(Total!$N$2:$N$7631,Summ_State!$B12)</f>
        <v>13</v>
      </c>
    </row>
    <row r="13" spans="1:3" s="3" customFormat="1" x14ac:dyDescent="0.25">
      <c r="A13" s="6">
        <v>12</v>
      </c>
      <c r="B13" s="4" t="s">
        <v>43</v>
      </c>
      <c r="C13" s="6">
        <f>COUNTIFS(Total!$N$2:$N$7631,Summ_State!$B13)</f>
        <v>2</v>
      </c>
    </row>
    <row r="14" spans="1:3" s="3" customFormat="1" x14ac:dyDescent="0.25">
      <c r="A14" s="6">
        <v>13</v>
      </c>
      <c r="B14" s="4" t="s">
        <v>41</v>
      </c>
      <c r="C14" s="6">
        <f>COUNTIFS(Total!$N$2:$N$7631,Summ_State!$B14)</f>
        <v>0</v>
      </c>
    </row>
    <row r="15" spans="1:3" s="3" customFormat="1" x14ac:dyDescent="0.25">
      <c r="A15" s="6">
        <v>14</v>
      </c>
      <c r="B15" s="4" t="s">
        <v>53</v>
      </c>
      <c r="C15" s="6">
        <f>COUNTIFS(Total!$N$2:$N$7631,Summ_State!$B15)</f>
        <v>8</v>
      </c>
    </row>
    <row r="16" spans="1:3" s="3" customFormat="1" x14ac:dyDescent="0.25">
      <c r="A16" s="6">
        <v>15</v>
      </c>
      <c r="B16" s="4" t="s">
        <v>54</v>
      </c>
      <c r="C16" s="6">
        <f>COUNTIFS(Total!$N$2:$N$7631,Summ_State!$B16)</f>
        <v>1</v>
      </c>
    </row>
    <row r="17" spans="1:3" s="3" customFormat="1" x14ac:dyDescent="0.25">
      <c r="A17" s="6">
        <v>16</v>
      </c>
      <c r="B17" s="16" t="s">
        <v>59</v>
      </c>
      <c r="C17" s="6">
        <f>COUNTIFS(Total!$N$2:$N$7631,Summ_State!$B17)</f>
        <v>12</v>
      </c>
    </row>
    <row r="18" spans="1:3" s="3" customFormat="1" x14ac:dyDescent="0.25">
      <c r="A18" s="13">
        <v>17</v>
      </c>
      <c r="B18" s="16" t="s">
        <v>65</v>
      </c>
      <c r="C18" s="6">
        <f>COUNTIFS(Total!$N$2:$N$7631,Summ_State!$B18)</f>
        <v>0</v>
      </c>
    </row>
    <row r="19" spans="1:3" s="3" customFormat="1" x14ac:dyDescent="0.25">
      <c r="A19" s="6">
        <v>18</v>
      </c>
      <c r="B19" s="16" t="s">
        <v>66</v>
      </c>
      <c r="C19" s="6">
        <f>COUNTIFS(Total!$N$2:$N$7631,Summ_State!$B19)</f>
        <v>0</v>
      </c>
    </row>
    <row r="20" spans="1:3" x14ac:dyDescent="0.25">
      <c r="A20" s="11"/>
      <c r="B20" s="12" t="s">
        <v>31</v>
      </c>
      <c r="C20" s="13">
        <f>SUM(C2:C19)</f>
        <v>123</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20"/>
      <c r="J2" s="20"/>
      <c r="K2" s="20"/>
      <c r="L2" s="20"/>
      <c r="M2" s="20"/>
    </row>
    <row r="3" spans="1:13" x14ac:dyDescent="0.25">
      <c r="A3" s="4">
        <v>2</v>
      </c>
      <c r="B3" s="4"/>
      <c r="C3" s="4"/>
      <c r="D3" s="19"/>
      <c r="E3" s="4"/>
      <c r="F3" s="4"/>
      <c r="G3" s="4"/>
      <c r="H3" s="4"/>
      <c r="I3" s="4"/>
      <c r="J3" s="4"/>
      <c r="K3" s="4"/>
      <c r="L3" s="4"/>
      <c r="M3"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4"/>
  <sheetViews>
    <sheetView showGridLines="0" zoomScale="78" zoomScaleNormal="78" workbookViewId="0">
      <selection activeCell="F5" sqref="F5:F98"/>
    </sheetView>
  </sheetViews>
  <sheetFormatPr defaultRowHeight="15" x14ac:dyDescent="0.25"/>
  <cols>
    <col min="1" max="1" width="4.42578125" customWidth="1"/>
    <col min="2" max="2" width="10" customWidth="1"/>
    <col min="3" max="3" width="11.28515625" customWidth="1"/>
    <col min="4" max="4" width="11.5703125" customWidth="1"/>
    <col min="5" max="6" width="13.140625" customWidth="1"/>
    <col min="7" max="7" width="17.28515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2.710937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60" x14ac:dyDescent="0.25">
      <c r="A2" s="4">
        <v>1</v>
      </c>
      <c r="B2" s="4" t="s">
        <v>130</v>
      </c>
      <c r="C2" s="4" t="s">
        <v>131</v>
      </c>
      <c r="D2" s="19">
        <v>42888</v>
      </c>
      <c r="E2" s="4" t="s">
        <v>63</v>
      </c>
      <c r="F2" s="4" t="s">
        <v>18</v>
      </c>
      <c r="G2" s="4" t="s">
        <v>132</v>
      </c>
      <c r="H2" s="4" t="s">
        <v>133</v>
      </c>
      <c r="I2" s="4"/>
      <c r="J2" s="4"/>
      <c r="K2" s="4"/>
      <c r="L2" s="4"/>
      <c r="M2" s="4"/>
      <c r="N2" s="4" t="s">
        <v>57</v>
      </c>
    </row>
    <row r="3" spans="1:14" ht="409.5" x14ac:dyDescent="0.25">
      <c r="A3" s="4">
        <v>2</v>
      </c>
      <c r="B3" s="4" t="s">
        <v>273</v>
      </c>
      <c r="C3" s="4" t="s">
        <v>274</v>
      </c>
      <c r="D3" s="19">
        <v>42894</v>
      </c>
      <c r="E3" s="4" t="s">
        <v>63</v>
      </c>
      <c r="F3" s="4" t="s">
        <v>4</v>
      </c>
      <c r="G3" s="4" t="s">
        <v>275</v>
      </c>
      <c r="H3" s="4" t="s">
        <v>276</v>
      </c>
      <c r="I3" s="4"/>
      <c r="J3" s="4"/>
      <c r="K3" s="4"/>
      <c r="L3" s="4"/>
      <c r="M3" s="4"/>
      <c r="N3" s="4" t="s">
        <v>57</v>
      </c>
    </row>
    <row r="4" spans="1:14" ht="90" x14ac:dyDescent="0.25">
      <c r="A4" s="4">
        <v>3</v>
      </c>
      <c r="B4" s="4" t="s">
        <v>316</v>
      </c>
      <c r="C4" s="4" t="s">
        <v>317</v>
      </c>
      <c r="D4" s="19">
        <v>42895</v>
      </c>
      <c r="E4" s="4" t="s">
        <v>63</v>
      </c>
      <c r="F4" s="4" t="s">
        <v>4</v>
      </c>
      <c r="G4" s="4" t="s">
        <v>318</v>
      </c>
      <c r="H4" s="4" t="s">
        <v>319</v>
      </c>
      <c r="I4" s="4"/>
      <c r="J4" s="4"/>
      <c r="K4" s="4"/>
      <c r="L4" s="4"/>
      <c r="M4" s="4"/>
      <c r="N4" s="4" t="s">
        <v>57</v>
      </c>
    </row>
    <row r="5" spans="1:14" ht="60" x14ac:dyDescent="0.25">
      <c r="A5" s="4">
        <v>4</v>
      </c>
      <c r="B5" s="4" t="s">
        <v>242</v>
      </c>
      <c r="C5" s="4" t="s">
        <v>243</v>
      </c>
      <c r="D5" s="19">
        <v>42893</v>
      </c>
      <c r="E5" s="4" t="s">
        <v>244</v>
      </c>
      <c r="F5" s="4" t="s">
        <v>22</v>
      </c>
      <c r="G5" s="4" t="s">
        <v>245</v>
      </c>
      <c r="H5" s="4" t="s">
        <v>246</v>
      </c>
      <c r="I5" s="4"/>
      <c r="J5" s="4"/>
      <c r="K5" s="4"/>
      <c r="L5" s="4"/>
      <c r="M5" s="4"/>
      <c r="N5" s="4" t="s">
        <v>36</v>
      </c>
    </row>
    <row r="6" spans="1:14" ht="60" x14ac:dyDescent="0.25">
      <c r="A6" s="4">
        <v>5</v>
      </c>
      <c r="B6" s="4" t="s">
        <v>247</v>
      </c>
      <c r="C6" s="4" t="s">
        <v>248</v>
      </c>
      <c r="D6" s="19">
        <v>42893</v>
      </c>
      <c r="E6" s="4" t="s">
        <v>249</v>
      </c>
      <c r="F6" s="4" t="s">
        <v>22</v>
      </c>
      <c r="G6" s="4" t="s">
        <v>250</v>
      </c>
      <c r="H6" s="4" t="s">
        <v>251</v>
      </c>
      <c r="I6" s="4"/>
      <c r="J6" s="4"/>
      <c r="K6" s="4"/>
      <c r="L6" s="4"/>
      <c r="M6" s="4"/>
      <c r="N6" s="4" t="s">
        <v>36</v>
      </c>
    </row>
    <row r="7" spans="1:14" ht="60" x14ac:dyDescent="0.25">
      <c r="A7" s="4">
        <v>6</v>
      </c>
      <c r="B7" s="4" t="s">
        <v>252</v>
      </c>
      <c r="C7" s="4" t="s">
        <v>253</v>
      </c>
      <c r="D7" s="19">
        <v>42893</v>
      </c>
      <c r="E7" s="4" t="s">
        <v>249</v>
      </c>
      <c r="F7" s="4" t="s">
        <v>22</v>
      </c>
      <c r="G7" s="4" t="s">
        <v>254</v>
      </c>
      <c r="H7" s="4" t="s">
        <v>255</v>
      </c>
      <c r="I7" s="4"/>
      <c r="J7" s="4"/>
      <c r="K7" s="4"/>
      <c r="L7" s="4"/>
      <c r="M7" s="4"/>
      <c r="N7" s="4" t="s">
        <v>36</v>
      </c>
    </row>
    <row r="8" spans="1:14" ht="135" x14ac:dyDescent="0.25">
      <c r="A8" s="4">
        <v>7</v>
      </c>
      <c r="B8" s="4" t="s">
        <v>320</v>
      </c>
      <c r="C8" s="4" t="s">
        <v>321</v>
      </c>
      <c r="D8" s="19">
        <v>42898</v>
      </c>
      <c r="E8" s="4" t="s">
        <v>249</v>
      </c>
      <c r="F8" s="4" t="s">
        <v>8</v>
      </c>
      <c r="G8" s="4" t="s">
        <v>322</v>
      </c>
      <c r="H8" s="4" t="s">
        <v>323</v>
      </c>
      <c r="I8" s="4"/>
      <c r="J8" s="4"/>
      <c r="K8" s="4"/>
      <c r="L8" s="4"/>
      <c r="M8" s="4"/>
      <c r="N8" s="4" t="s">
        <v>36</v>
      </c>
    </row>
    <row r="9" spans="1:14" ht="90" x14ac:dyDescent="0.25">
      <c r="A9" s="4">
        <v>8</v>
      </c>
      <c r="B9" s="4" t="s">
        <v>328</v>
      </c>
      <c r="C9" s="4" t="s">
        <v>329</v>
      </c>
      <c r="D9" s="19">
        <v>42898</v>
      </c>
      <c r="E9" s="4" t="s">
        <v>249</v>
      </c>
      <c r="F9" s="4" t="s">
        <v>8</v>
      </c>
      <c r="G9" s="4" t="s">
        <v>330</v>
      </c>
      <c r="H9" s="4" t="s">
        <v>331</v>
      </c>
      <c r="I9" s="4"/>
      <c r="J9" s="4"/>
      <c r="K9" s="4"/>
      <c r="L9" s="4"/>
      <c r="M9" s="4"/>
      <c r="N9" s="4" t="s">
        <v>36</v>
      </c>
    </row>
    <row r="10" spans="1:14" ht="135" x14ac:dyDescent="0.25">
      <c r="A10" s="4">
        <v>9</v>
      </c>
      <c r="B10" s="4" t="s">
        <v>578</v>
      </c>
      <c r="C10" s="4" t="s">
        <v>579</v>
      </c>
      <c r="D10" s="19">
        <v>42913</v>
      </c>
      <c r="E10" s="4" t="s">
        <v>249</v>
      </c>
      <c r="F10" s="4" t="s">
        <v>8</v>
      </c>
      <c r="G10" s="4" t="s">
        <v>580</v>
      </c>
      <c r="H10" s="4" t="s">
        <v>581</v>
      </c>
      <c r="I10" s="4"/>
      <c r="J10" s="4"/>
      <c r="K10" s="4"/>
      <c r="L10" s="4"/>
      <c r="M10" s="4"/>
      <c r="N10" s="4" t="s">
        <v>36</v>
      </c>
    </row>
    <row r="11" spans="1:14" ht="120" x14ac:dyDescent="0.25">
      <c r="A11" s="4">
        <v>10</v>
      </c>
      <c r="B11" s="4" t="s">
        <v>574</v>
      </c>
      <c r="C11" s="4" t="s">
        <v>575</v>
      </c>
      <c r="D11" s="19">
        <v>42913</v>
      </c>
      <c r="E11" s="4" t="s">
        <v>249</v>
      </c>
      <c r="F11" s="4" t="s">
        <v>8</v>
      </c>
      <c r="G11" s="4" t="s">
        <v>576</v>
      </c>
      <c r="H11" s="4" t="s">
        <v>577</v>
      </c>
      <c r="I11" s="4"/>
      <c r="J11" s="4"/>
      <c r="K11" s="4"/>
      <c r="L11" s="4"/>
      <c r="M11" s="4"/>
      <c r="N11" s="4" t="s">
        <v>36</v>
      </c>
    </row>
    <row r="12" spans="1:14" ht="120" x14ac:dyDescent="0.25">
      <c r="A12" s="4">
        <v>11</v>
      </c>
      <c r="B12" s="4" t="s">
        <v>215</v>
      </c>
      <c r="C12" s="4" t="s">
        <v>216</v>
      </c>
      <c r="D12" s="19">
        <v>42893</v>
      </c>
      <c r="E12" s="4" t="s">
        <v>72</v>
      </c>
      <c r="F12" s="4" t="s">
        <v>21</v>
      </c>
      <c r="G12" s="4" t="s">
        <v>217</v>
      </c>
      <c r="H12" s="4" t="s">
        <v>218</v>
      </c>
      <c r="I12" s="4"/>
      <c r="J12" s="4"/>
      <c r="K12" s="4"/>
      <c r="L12" s="4"/>
      <c r="M12" s="4"/>
      <c r="N12" s="4" t="s">
        <v>36</v>
      </c>
    </row>
    <row r="13" spans="1:14" ht="60" x14ac:dyDescent="0.25">
      <c r="A13" s="4">
        <v>12</v>
      </c>
      <c r="B13" s="4" t="s">
        <v>384</v>
      </c>
      <c r="C13" s="4" t="s">
        <v>385</v>
      </c>
      <c r="D13" s="19">
        <v>42900</v>
      </c>
      <c r="E13" s="4" t="s">
        <v>249</v>
      </c>
      <c r="F13" s="4" t="s">
        <v>9</v>
      </c>
      <c r="G13" s="4" t="s">
        <v>386</v>
      </c>
      <c r="H13" s="4" t="s">
        <v>387</v>
      </c>
      <c r="I13" s="4"/>
      <c r="J13" s="4"/>
      <c r="K13" s="4"/>
      <c r="L13" s="4"/>
      <c r="M13" s="4"/>
      <c r="N13" s="4" t="s">
        <v>36</v>
      </c>
    </row>
    <row r="14" spans="1:14" ht="120" x14ac:dyDescent="0.25">
      <c r="A14" s="4">
        <v>13</v>
      </c>
      <c r="B14" s="4" t="s">
        <v>211</v>
      </c>
      <c r="C14" s="4" t="s">
        <v>212</v>
      </c>
      <c r="D14" s="19">
        <v>42893</v>
      </c>
      <c r="E14" s="4" t="s">
        <v>72</v>
      </c>
      <c r="F14" s="4" t="s">
        <v>11</v>
      </c>
      <c r="G14" s="4" t="s">
        <v>213</v>
      </c>
      <c r="H14" s="4" t="s">
        <v>214</v>
      </c>
      <c r="I14" s="4"/>
      <c r="J14" s="4"/>
      <c r="K14" s="4"/>
      <c r="L14" s="4"/>
      <c r="M14" s="4"/>
      <c r="N14" s="4" t="s">
        <v>36</v>
      </c>
    </row>
    <row r="15" spans="1:14" ht="345" x14ac:dyDescent="0.25">
      <c r="A15" s="4">
        <v>14</v>
      </c>
      <c r="B15" s="4" t="s">
        <v>268</v>
      </c>
      <c r="C15" s="4" t="s">
        <v>269</v>
      </c>
      <c r="D15" s="19">
        <v>42893</v>
      </c>
      <c r="E15" s="4" t="s">
        <v>270</v>
      </c>
      <c r="F15" s="4" t="s">
        <v>11</v>
      </c>
      <c r="G15" s="4" t="s">
        <v>271</v>
      </c>
      <c r="H15" s="4" t="s">
        <v>272</v>
      </c>
      <c r="I15" s="4"/>
      <c r="J15" s="4"/>
      <c r="K15" s="4"/>
      <c r="L15" s="4"/>
      <c r="M15" s="4"/>
      <c r="N15" s="4" t="s">
        <v>36</v>
      </c>
    </row>
    <row r="16" spans="1:14" ht="150" x14ac:dyDescent="0.25">
      <c r="A16" s="4">
        <v>15</v>
      </c>
      <c r="B16" s="4" t="s">
        <v>336</v>
      </c>
      <c r="C16" s="4" t="s">
        <v>337</v>
      </c>
      <c r="D16" s="19">
        <v>42899</v>
      </c>
      <c r="E16" s="4" t="s">
        <v>249</v>
      </c>
      <c r="F16" s="4" t="s">
        <v>11</v>
      </c>
      <c r="G16" s="4" t="s">
        <v>338</v>
      </c>
      <c r="H16" s="4" t="s">
        <v>339</v>
      </c>
      <c r="I16" s="4"/>
      <c r="J16" s="4"/>
      <c r="K16" s="4"/>
      <c r="L16" s="4"/>
      <c r="M16" s="4"/>
      <c r="N16" s="4" t="s">
        <v>36</v>
      </c>
    </row>
    <row r="17" spans="1:14" ht="240" x14ac:dyDescent="0.25">
      <c r="A17" s="4">
        <v>16</v>
      </c>
      <c r="B17" s="4" t="s">
        <v>582</v>
      </c>
      <c r="C17" s="4" t="s">
        <v>583</v>
      </c>
      <c r="D17" s="19">
        <v>42913</v>
      </c>
      <c r="E17" s="4" t="s">
        <v>249</v>
      </c>
      <c r="F17" s="4" t="s">
        <v>11</v>
      </c>
      <c r="G17" s="4" t="s">
        <v>584</v>
      </c>
      <c r="H17" s="4" t="s">
        <v>585</v>
      </c>
      <c r="I17" s="4"/>
      <c r="J17" s="4"/>
      <c r="K17" s="4"/>
      <c r="L17" s="4"/>
      <c r="M17" s="4"/>
      <c r="N17" s="4" t="s">
        <v>36</v>
      </c>
    </row>
    <row r="18" spans="1:14" ht="135" x14ac:dyDescent="0.25">
      <c r="A18" s="4">
        <v>17</v>
      </c>
      <c r="B18" s="4" t="s">
        <v>570</v>
      </c>
      <c r="C18" s="4" t="s">
        <v>571</v>
      </c>
      <c r="D18" s="19">
        <v>42913</v>
      </c>
      <c r="E18" s="4" t="s">
        <v>249</v>
      </c>
      <c r="F18" s="4" t="s">
        <v>11</v>
      </c>
      <c r="G18" s="4" t="s">
        <v>572</v>
      </c>
      <c r="H18" s="4" t="s">
        <v>573</v>
      </c>
      <c r="I18" s="4"/>
      <c r="J18" s="4"/>
      <c r="K18" s="4"/>
      <c r="L18" s="4"/>
      <c r="M18" s="4"/>
      <c r="N18" s="4" t="s">
        <v>36</v>
      </c>
    </row>
    <row r="19" spans="1:14" ht="120" x14ac:dyDescent="0.25">
      <c r="A19" s="4">
        <v>18</v>
      </c>
      <c r="B19" s="4" t="s">
        <v>388</v>
      </c>
      <c r="C19" s="4" t="s">
        <v>389</v>
      </c>
      <c r="D19" s="19">
        <v>42900</v>
      </c>
      <c r="E19" s="4" t="s">
        <v>249</v>
      </c>
      <c r="F19" s="4" t="s">
        <v>4</v>
      </c>
      <c r="G19" s="4" t="s">
        <v>390</v>
      </c>
      <c r="H19" s="4" t="s">
        <v>391</v>
      </c>
      <c r="I19" s="4"/>
      <c r="J19" s="4"/>
      <c r="K19" s="4"/>
      <c r="L19" s="4"/>
      <c r="M19" s="4"/>
      <c r="N19" s="4" t="s">
        <v>36</v>
      </c>
    </row>
    <row r="20" spans="1:14" ht="105" x14ac:dyDescent="0.25">
      <c r="A20" s="4">
        <v>19</v>
      </c>
      <c r="B20" s="4" t="s">
        <v>396</v>
      </c>
      <c r="C20" s="4" t="s">
        <v>397</v>
      </c>
      <c r="D20" s="19">
        <v>42900</v>
      </c>
      <c r="E20" s="4" t="s">
        <v>249</v>
      </c>
      <c r="F20" s="4" t="s">
        <v>4</v>
      </c>
      <c r="G20" s="4" t="s">
        <v>398</v>
      </c>
      <c r="H20" s="4" t="s">
        <v>399</v>
      </c>
      <c r="I20" s="4"/>
      <c r="J20" s="4"/>
      <c r="K20" s="4"/>
      <c r="L20" s="4"/>
      <c r="M20" s="4"/>
      <c r="N20" s="4" t="s">
        <v>36</v>
      </c>
    </row>
    <row r="21" spans="1:14" ht="195" x14ac:dyDescent="0.25">
      <c r="A21" s="4">
        <v>20</v>
      </c>
      <c r="B21" s="4" t="s">
        <v>400</v>
      </c>
      <c r="C21" s="4" t="s">
        <v>401</v>
      </c>
      <c r="D21" s="19">
        <v>42900</v>
      </c>
      <c r="E21" s="4" t="s">
        <v>249</v>
      </c>
      <c r="F21" s="4" t="s">
        <v>4</v>
      </c>
      <c r="G21" s="4" t="s">
        <v>402</v>
      </c>
      <c r="H21" s="4" t="s">
        <v>403</v>
      </c>
      <c r="I21" s="4"/>
      <c r="J21" s="4"/>
      <c r="K21" s="4"/>
      <c r="L21" s="4"/>
      <c r="M21" s="4"/>
      <c r="N21" s="4" t="s">
        <v>36</v>
      </c>
    </row>
    <row r="22" spans="1:14" ht="180" x14ac:dyDescent="0.25">
      <c r="A22" s="4">
        <v>21</v>
      </c>
      <c r="B22" s="4" t="s">
        <v>491</v>
      </c>
      <c r="C22" s="4" t="s">
        <v>492</v>
      </c>
      <c r="D22" s="19">
        <v>42905</v>
      </c>
      <c r="E22" s="4" t="s">
        <v>493</v>
      </c>
      <c r="F22" s="4" t="s">
        <v>4</v>
      </c>
      <c r="G22" s="4" t="s">
        <v>494</v>
      </c>
      <c r="H22" s="4" t="s">
        <v>495</v>
      </c>
      <c r="I22" s="4"/>
      <c r="J22" s="4"/>
      <c r="K22" s="4"/>
      <c r="L22" s="4"/>
      <c r="M22" s="4"/>
      <c r="N22" s="4" t="s">
        <v>36</v>
      </c>
    </row>
    <row r="23" spans="1:14" ht="75" x14ac:dyDescent="0.25">
      <c r="A23" s="4">
        <v>22</v>
      </c>
      <c r="B23" s="4" t="s">
        <v>546</v>
      </c>
      <c r="C23" s="4" t="s">
        <v>547</v>
      </c>
      <c r="D23" s="19">
        <v>42908</v>
      </c>
      <c r="E23" s="4" t="s">
        <v>493</v>
      </c>
      <c r="F23" s="4" t="s">
        <v>4</v>
      </c>
      <c r="G23" s="4" t="s">
        <v>548</v>
      </c>
      <c r="H23" s="4" t="s">
        <v>549</v>
      </c>
      <c r="I23" s="4"/>
      <c r="J23" s="4"/>
      <c r="K23" s="4"/>
      <c r="L23" s="4"/>
      <c r="M23" s="4"/>
      <c r="N23" s="4" t="s">
        <v>36</v>
      </c>
    </row>
    <row r="24" spans="1:14" ht="90" x14ac:dyDescent="0.25">
      <c r="A24" s="4">
        <v>23</v>
      </c>
      <c r="B24" s="4" t="s">
        <v>530</v>
      </c>
      <c r="C24" s="4" t="s">
        <v>531</v>
      </c>
      <c r="D24" s="19">
        <v>42907</v>
      </c>
      <c r="E24" s="4" t="s">
        <v>532</v>
      </c>
      <c r="F24" s="4" t="s">
        <v>13</v>
      </c>
      <c r="G24" s="4" t="s">
        <v>533</v>
      </c>
      <c r="H24" s="4" t="s">
        <v>534</v>
      </c>
      <c r="I24" s="4"/>
      <c r="J24" s="4"/>
      <c r="K24" s="4"/>
      <c r="L24" s="4"/>
      <c r="M24" s="4"/>
      <c r="N24" s="4" t="s">
        <v>36</v>
      </c>
    </row>
    <row r="25" spans="1:14" ht="60" x14ac:dyDescent="0.25">
      <c r="A25" s="4">
        <v>24</v>
      </c>
      <c r="B25" s="4" t="s">
        <v>380</v>
      </c>
      <c r="C25" s="4" t="s">
        <v>381</v>
      </c>
      <c r="D25" s="19">
        <v>42900</v>
      </c>
      <c r="E25" s="4" t="s">
        <v>249</v>
      </c>
      <c r="F25" s="4" t="s">
        <v>34</v>
      </c>
      <c r="G25" s="4" t="s">
        <v>382</v>
      </c>
      <c r="H25" s="4" t="s">
        <v>383</v>
      </c>
      <c r="I25" s="4"/>
      <c r="J25" s="4"/>
      <c r="K25" s="4"/>
      <c r="L25" s="4"/>
      <c r="M25" s="4"/>
      <c r="N25" s="4" t="s">
        <v>36</v>
      </c>
    </row>
    <row r="26" spans="1:14" ht="180" x14ac:dyDescent="0.25">
      <c r="A26" s="4">
        <v>25</v>
      </c>
      <c r="B26" s="4" t="s">
        <v>558</v>
      </c>
      <c r="C26" s="4" t="s">
        <v>559</v>
      </c>
      <c r="D26" s="19">
        <v>42908</v>
      </c>
      <c r="E26" s="4" t="s">
        <v>249</v>
      </c>
      <c r="F26" s="4" t="s">
        <v>17</v>
      </c>
      <c r="G26" s="4" t="s">
        <v>560</v>
      </c>
      <c r="H26" s="4" t="s">
        <v>561</v>
      </c>
      <c r="I26" s="4"/>
      <c r="J26" s="4"/>
      <c r="K26" s="4"/>
      <c r="L26" s="4"/>
      <c r="M26" s="4"/>
      <c r="N26" s="4" t="s">
        <v>36</v>
      </c>
    </row>
    <row r="27" spans="1:14" ht="105" x14ac:dyDescent="0.25">
      <c r="A27" s="4">
        <v>26</v>
      </c>
      <c r="B27" s="4" t="s">
        <v>500</v>
      </c>
      <c r="C27" s="4" t="s">
        <v>501</v>
      </c>
      <c r="D27" s="19">
        <v>42905</v>
      </c>
      <c r="E27" s="4" t="s">
        <v>502</v>
      </c>
      <c r="F27" s="4" t="s">
        <v>4</v>
      </c>
      <c r="G27" s="4" t="s">
        <v>503</v>
      </c>
      <c r="H27" s="4" t="s">
        <v>504</v>
      </c>
      <c r="I27" s="4"/>
      <c r="J27" s="4"/>
      <c r="K27" s="4"/>
      <c r="L27" s="4"/>
      <c r="M27" s="4"/>
      <c r="N27" s="4" t="s">
        <v>39</v>
      </c>
    </row>
    <row r="28" spans="1:14" ht="409.5" x14ac:dyDescent="0.25">
      <c r="A28" s="4">
        <v>27</v>
      </c>
      <c r="B28" s="4" t="s">
        <v>277</v>
      </c>
      <c r="C28" s="4" t="s">
        <v>278</v>
      </c>
      <c r="D28" s="19">
        <v>42894</v>
      </c>
      <c r="E28" s="4" t="s">
        <v>235</v>
      </c>
      <c r="F28" s="4" t="s">
        <v>9</v>
      </c>
      <c r="G28" s="4" t="s">
        <v>279</v>
      </c>
      <c r="H28" s="4" t="s">
        <v>280</v>
      </c>
      <c r="I28" s="4"/>
      <c r="J28" s="4"/>
      <c r="K28" s="4"/>
      <c r="L28" s="4"/>
      <c r="M28" s="4"/>
      <c r="N28" s="4" t="s">
        <v>40</v>
      </c>
    </row>
    <row r="29" spans="1:14" ht="165" x14ac:dyDescent="0.25">
      <c r="A29" s="4">
        <v>28</v>
      </c>
      <c r="B29" s="4" t="s">
        <v>238</v>
      </c>
      <c r="C29" s="4" t="s">
        <v>239</v>
      </c>
      <c r="D29" s="19">
        <v>42893</v>
      </c>
      <c r="E29" s="4" t="s">
        <v>28</v>
      </c>
      <c r="F29" s="4" t="s">
        <v>11</v>
      </c>
      <c r="G29" s="4" t="s">
        <v>240</v>
      </c>
      <c r="H29" s="4" t="s">
        <v>241</v>
      </c>
      <c r="I29" s="4"/>
      <c r="J29" s="4"/>
      <c r="K29" s="4"/>
      <c r="L29" s="4"/>
      <c r="M29" s="4"/>
      <c r="N29" s="4" t="s">
        <v>40</v>
      </c>
    </row>
    <row r="30" spans="1:14" ht="195" x14ac:dyDescent="0.25">
      <c r="A30" s="4">
        <v>29</v>
      </c>
      <c r="B30" s="4" t="s">
        <v>488</v>
      </c>
      <c r="C30" s="4" t="s">
        <v>489</v>
      </c>
      <c r="D30" s="19">
        <v>42904</v>
      </c>
      <c r="E30" s="4" t="s">
        <v>28</v>
      </c>
      <c r="F30" s="4" t="s">
        <v>11</v>
      </c>
      <c r="G30" s="4" t="s">
        <v>240</v>
      </c>
      <c r="H30" s="4" t="s">
        <v>490</v>
      </c>
      <c r="I30" s="4"/>
      <c r="J30" s="4"/>
      <c r="K30" s="4"/>
      <c r="L30" s="4"/>
      <c r="M30" s="4"/>
      <c r="N30" s="4" t="s">
        <v>40</v>
      </c>
    </row>
    <row r="31" spans="1:14" ht="285" x14ac:dyDescent="0.25">
      <c r="A31" s="4">
        <v>30</v>
      </c>
      <c r="B31" s="4" t="s">
        <v>223</v>
      </c>
      <c r="C31" s="4" t="s">
        <v>224</v>
      </c>
      <c r="D31" s="19">
        <v>42893</v>
      </c>
      <c r="E31" s="4" t="s">
        <v>225</v>
      </c>
      <c r="F31" s="4" t="s">
        <v>4</v>
      </c>
      <c r="G31" s="4" t="s">
        <v>226</v>
      </c>
      <c r="H31" s="4" t="s">
        <v>227</v>
      </c>
      <c r="I31" s="4"/>
      <c r="J31" s="4"/>
      <c r="K31" s="4"/>
      <c r="L31" s="4"/>
      <c r="M31" s="4"/>
      <c r="N31" s="4" t="s">
        <v>40</v>
      </c>
    </row>
    <row r="32" spans="1:14" ht="90" x14ac:dyDescent="0.25">
      <c r="A32" s="4">
        <v>31</v>
      </c>
      <c r="B32" s="4" t="s">
        <v>233</v>
      </c>
      <c r="C32" s="4" t="s">
        <v>234</v>
      </c>
      <c r="D32" s="19">
        <v>42893</v>
      </c>
      <c r="E32" s="4" t="s">
        <v>235</v>
      </c>
      <c r="F32" s="4" t="s">
        <v>4</v>
      </c>
      <c r="G32" s="4" t="s">
        <v>236</v>
      </c>
      <c r="H32" s="4" t="s">
        <v>237</v>
      </c>
      <c r="I32" s="4"/>
      <c r="J32" s="4"/>
      <c r="K32" s="4"/>
      <c r="L32" s="4"/>
      <c r="M32" s="4"/>
      <c r="N32" s="4" t="s">
        <v>40</v>
      </c>
    </row>
    <row r="33" spans="1:14" ht="105" x14ac:dyDescent="0.25">
      <c r="A33" s="4">
        <v>32</v>
      </c>
      <c r="B33" s="4" t="s">
        <v>484</v>
      </c>
      <c r="C33" s="4" t="s">
        <v>485</v>
      </c>
      <c r="D33" s="19">
        <v>42904</v>
      </c>
      <c r="E33" s="4" t="s">
        <v>28</v>
      </c>
      <c r="F33" s="4" t="s">
        <v>4</v>
      </c>
      <c r="G33" s="4" t="s">
        <v>486</v>
      </c>
      <c r="H33" s="4" t="s">
        <v>487</v>
      </c>
      <c r="I33" s="4"/>
      <c r="J33" s="4"/>
      <c r="K33" s="4"/>
      <c r="L33" s="4"/>
      <c r="M33" s="4"/>
      <c r="N33" s="4" t="s">
        <v>40</v>
      </c>
    </row>
    <row r="34" spans="1:14" ht="300" x14ac:dyDescent="0.25">
      <c r="A34" s="4">
        <v>33</v>
      </c>
      <c r="B34" s="4" t="s">
        <v>146</v>
      </c>
      <c r="C34" s="4" t="s">
        <v>147</v>
      </c>
      <c r="D34" s="19">
        <v>42891</v>
      </c>
      <c r="E34" s="4" t="s">
        <v>148</v>
      </c>
      <c r="F34" s="4" t="s">
        <v>13</v>
      </c>
      <c r="G34" s="4" t="s">
        <v>149</v>
      </c>
      <c r="H34" s="4" t="s">
        <v>150</v>
      </c>
      <c r="I34" s="4"/>
      <c r="J34" s="4"/>
      <c r="K34" s="4"/>
      <c r="L34" s="4"/>
      <c r="M34" s="4"/>
      <c r="N34" s="4" t="s">
        <v>40</v>
      </c>
    </row>
    <row r="35" spans="1:14" ht="390" x14ac:dyDescent="0.25">
      <c r="A35" s="4">
        <v>34</v>
      </c>
      <c r="B35" s="4" t="s">
        <v>496</v>
      </c>
      <c r="C35" s="4" t="s">
        <v>497</v>
      </c>
      <c r="D35" s="19">
        <v>42905</v>
      </c>
      <c r="E35" s="4" t="s">
        <v>28</v>
      </c>
      <c r="F35" s="4" t="s">
        <v>13</v>
      </c>
      <c r="G35" s="4" t="s">
        <v>498</v>
      </c>
      <c r="H35" s="4" t="s">
        <v>499</v>
      </c>
      <c r="I35" s="4"/>
      <c r="J35" s="4"/>
      <c r="K35" s="4"/>
      <c r="L35" s="4"/>
      <c r="M35" s="4"/>
      <c r="N35" s="4" t="s">
        <v>40</v>
      </c>
    </row>
    <row r="36" spans="1:14" ht="105" x14ac:dyDescent="0.25">
      <c r="A36" s="4">
        <v>35</v>
      </c>
      <c r="B36" s="4" t="s">
        <v>165</v>
      </c>
      <c r="C36" s="4" t="s">
        <v>166</v>
      </c>
      <c r="D36" s="19">
        <v>42891</v>
      </c>
      <c r="E36" s="4" t="s">
        <v>67</v>
      </c>
      <c r="F36" s="4" t="s">
        <v>16</v>
      </c>
      <c r="G36" s="4" t="s">
        <v>167</v>
      </c>
      <c r="H36" s="4" t="s">
        <v>168</v>
      </c>
      <c r="I36" s="4"/>
      <c r="J36" s="4"/>
      <c r="K36" s="4"/>
      <c r="L36" s="4"/>
      <c r="M36" s="4"/>
      <c r="N36" s="4" t="s">
        <v>59</v>
      </c>
    </row>
    <row r="37" spans="1:14" ht="75" x14ac:dyDescent="0.25">
      <c r="A37" s="4">
        <v>36</v>
      </c>
      <c r="B37" s="4" t="s">
        <v>169</v>
      </c>
      <c r="C37" s="4" t="s">
        <v>170</v>
      </c>
      <c r="D37" s="19">
        <v>42891</v>
      </c>
      <c r="E37" s="4" t="s">
        <v>67</v>
      </c>
      <c r="F37" s="4" t="s">
        <v>16</v>
      </c>
      <c r="G37" s="4" t="s">
        <v>171</v>
      </c>
      <c r="H37" s="4" t="s">
        <v>172</v>
      </c>
      <c r="I37" s="4"/>
      <c r="J37" s="4"/>
      <c r="K37" s="4"/>
      <c r="L37" s="4"/>
      <c r="M37" s="4"/>
      <c r="N37" s="4" t="s">
        <v>59</v>
      </c>
    </row>
    <row r="38" spans="1:14" ht="135" x14ac:dyDescent="0.25">
      <c r="A38" s="4">
        <v>37</v>
      </c>
      <c r="B38" s="4" t="s">
        <v>173</v>
      </c>
      <c r="C38" s="4" t="s">
        <v>174</v>
      </c>
      <c r="D38" s="19">
        <v>42891</v>
      </c>
      <c r="E38" s="4" t="s">
        <v>67</v>
      </c>
      <c r="F38" s="4" t="s">
        <v>16</v>
      </c>
      <c r="G38" s="4" t="s">
        <v>175</v>
      </c>
      <c r="H38" s="4" t="s">
        <v>176</v>
      </c>
      <c r="I38" s="4"/>
      <c r="J38" s="4"/>
      <c r="K38" s="4"/>
      <c r="L38" s="4"/>
      <c r="M38" s="4"/>
      <c r="N38" s="4" t="s">
        <v>59</v>
      </c>
    </row>
    <row r="39" spans="1:14" ht="75" x14ac:dyDescent="0.25">
      <c r="A39" s="4">
        <v>38</v>
      </c>
      <c r="B39" s="4" t="s">
        <v>177</v>
      </c>
      <c r="C39" s="4" t="s">
        <v>178</v>
      </c>
      <c r="D39" s="19">
        <v>42891</v>
      </c>
      <c r="E39" s="4" t="s">
        <v>67</v>
      </c>
      <c r="F39" s="4" t="s">
        <v>16</v>
      </c>
      <c r="G39" s="4" t="s">
        <v>179</v>
      </c>
      <c r="H39" s="4" t="s">
        <v>180</v>
      </c>
      <c r="I39" s="4"/>
      <c r="J39" s="4"/>
      <c r="K39" s="4"/>
      <c r="L39" s="4"/>
      <c r="M39" s="4"/>
      <c r="N39" s="4" t="s">
        <v>59</v>
      </c>
    </row>
    <row r="40" spans="1:14" ht="75" x14ac:dyDescent="0.25">
      <c r="A40" s="4">
        <v>39</v>
      </c>
      <c r="B40" s="4" t="s">
        <v>181</v>
      </c>
      <c r="C40" s="4" t="s">
        <v>182</v>
      </c>
      <c r="D40" s="19">
        <v>42891</v>
      </c>
      <c r="E40" s="4" t="s">
        <v>67</v>
      </c>
      <c r="F40" s="4" t="s">
        <v>16</v>
      </c>
      <c r="G40" s="4" t="s">
        <v>183</v>
      </c>
      <c r="H40" s="4" t="s">
        <v>184</v>
      </c>
      <c r="I40" s="4"/>
      <c r="J40" s="4"/>
      <c r="K40" s="4"/>
      <c r="L40" s="4"/>
      <c r="M40" s="4"/>
      <c r="N40" s="4" t="s">
        <v>59</v>
      </c>
    </row>
    <row r="41" spans="1:14" ht="150" x14ac:dyDescent="0.25">
      <c r="A41" s="4">
        <v>40</v>
      </c>
      <c r="B41" s="4" t="s">
        <v>344</v>
      </c>
      <c r="C41" s="4" t="s">
        <v>345</v>
      </c>
      <c r="D41" s="19">
        <v>42899</v>
      </c>
      <c r="E41" s="4" t="s">
        <v>67</v>
      </c>
      <c r="F41" s="4" t="s">
        <v>9</v>
      </c>
      <c r="G41" s="4" t="s">
        <v>346</v>
      </c>
      <c r="H41" s="4" t="s">
        <v>347</v>
      </c>
      <c r="I41" s="4"/>
      <c r="J41" s="4"/>
      <c r="K41" s="4"/>
      <c r="L41" s="4"/>
      <c r="M41" s="4"/>
      <c r="N41" s="4" t="s">
        <v>59</v>
      </c>
    </row>
    <row r="42" spans="1:14" ht="375" x14ac:dyDescent="0.25">
      <c r="A42" s="4">
        <v>41</v>
      </c>
      <c r="B42" s="4" t="s">
        <v>91</v>
      </c>
      <c r="C42" s="4" t="s">
        <v>92</v>
      </c>
      <c r="D42" s="19">
        <v>42887</v>
      </c>
      <c r="E42" s="4" t="s">
        <v>67</v>
      </c>
      <c r="F42" s="4" t="s">
        <v>11</v>
      </c>
      <c r="G42" s="4" t="s">
        <v>93</v>
      </c>
      <c r="H42" s="4" t="s">
        <v>94</v>
      </c>
      <c r="I42" s="4"/>
      <c r="J42" s="4"/>
      <c r="K42" s="4"/>
      <c r="L42" s="4"/>
      <c r="M42" s="4"/>
      <c r="N42" s="4" t="s">
        <v>59</v>
      </c>
    </row>
    <row r="43" spans="1:14" ht="105" x14ac:dyDescent="0.25">
      <c r="A43" s="4">
        <v>42</v>
      </c>
      <c r="B43" s="4" t="s">
        <v>340</v>
      </c>
      <c r="C43" s="4" t="s">
        <v>341</v>
      </c>
      <c r="D43" s="19">
        <v>42899</v>
      </c>
      <c r="E43" s="4" t="s">
        <v>67</v>
      </c>
      <c r="F43" s="4" t="s">
        <v>17</v>
      </c>
      <c r="G43" s="4" t="s">
        <v>342</v>
      </c>
      <c r="H43" s="4" t="s">
        <v>343</v>
      </c>
      <c r="I43" s="4"/>
      <c r="J43" s="4"/>
      <c r="K43" s="4"/>
      <c r="L43" s="4"/>
      <c r="M43" s="4"/>
      <c r="N43" s="4" t="s">
        <v>59</v>
      </c>
    </row>
    <row r="44" spans="1:14" ht="135" x14ac:dyDescent="0.25">
      <c r="A44" s="4">
        <v>43</v>
      </c>
      <c r="B44" s="4" t="s">
        <v>348</v>
      </c>
      <c r="C44" s="4" t="s">
        <v>349</v>
      </c>
      <c r="D44" s="19">
        <v>42899</v>
      </c>
      <c r="E44" s="4" t="s">
        <v>67</v>
      </c>
      <c r="F44" s="4" t="s">
        <v>17</v>
      </c>
      <c r="G44" s="4" t="s">
        <v>350</v>
      </c>
      <c r="H44" s="4" t="s">
        <v>351</v>
      </c>
      <c r="I44" s="4"/>
      <c r="J44" s="4"/>
      <c r="K44" s="4"/>
      <c r="L44" s="4"/>
      <c r="M44" s="4"/>
      <c r="N44" s="4" t="s">
        <v>59</v>
      </c>
    </row>
    <row r="45" spans="1:14" ht="105" x14ac:dyDescent="0.25">
      <c r="A45" s="4">
        <v>44</v>
      </c>
      <c r="B45" s="4" t="s">
        <v>352</v>
      </c>
      <c r="C45" s="4" t="s">
        <v>353</v>
      </c>
      <c r="D45" s="19">
        <v>42899</v>
      </c>
      <c r="E45" s="4" t="s">
        <v>67</v>
      </c>
      <c r="F45" s="4" t="s">
        <v>17</v>
      </c>
      <c r="G45" s="4" t="s">
        <v>354</v>
      </c>
      <c r="H45" s="4" t="s">
        <v>355</v>
      </c>
      <c r="I45" s="4"/>
      <c r="J45" s="4"/>
      <c r="K45" s="4"/>
      <c r="L45" s="4"/>
      <c r="M45" s="4"/>
      <c r="N45" s="4" t="s">
        <v>59</v>
      </c>
    </row>
    <row r="46" spans="1:14" ht="105" x14ac:dyDescent="0.25">
      <c r="A46" s="4">
        <v>45</v>
      </c>
      <c r="B46" s="4" t="s">
        <v>356</v>
      </c>
      <c r="C46" s="4" t="s">
        <v>357</v>
      </c>
      <c r="D46" s="19">
        <v>42899</v>
      </c>
      <c r="E46" s="4" t="s">
        <v>67</v>
      </c>
      <c r="F46" s="4" t="s">
        <v>17</v>
      </c>
      <c r="G46" s="4" t="s">
        <v>358</v>
      </c>
      <c r="H46" s="4" t="s">
        <v>359</v>
      </c>
      <c r="I46" s="4"/>
      <c r="J46" s="4"/>
      <c r="K46" s="4"/>
      <c r="L46" s="4"/>
      <c r="M46" s="4"/>
      <c r="N46" s="4" t="s">
        <v>59</v>
      </c>
    </row>
    <row r="47" spans="1:14" ht="105" x14ac:dyDescent="0.25">
      <c r="A47" s="4">
        <v>46</v>
      </c>
      <c r="B47" s="4" t="s">
        <v>360</v>
      </c>
      <c r="C47" s="4" t="s">
        <v>361</v>
      </c>
      <c r="D47" s="19">
        <v>42899</v>
      </c>
      <c r="E47" s="4" t="s">
        <v>67</v>
      </c>
      <c r="F47" s="4" t="s">
        <v>17</v>
      </c>
      <c r="G47" s="4" t="s">
        <v>362</v>
      </c>
      <c r="H47" s="4" t="s">
        <v>363</v>
      </c>
      <c r="I47" s="4"/>
      <c r="J47" s="4"/>
      <c r="K47" s="4"/>
      <c r="L47" s="4"/>
      <c r="M47" s="4"/>
      <c r="N47" s="4" t="s">
        <v>59</v>
      </c>
    </row>
    <row r="48" spans="1:14" ht="120" x14ac:dyDescent="0.25">
      <c r="A48" s="4">
        <v>47</v>
      </c>
      <c r="B48" s="4" t="s">
        <v>285</v>
      </c>
      <c r="C48" s="4" t="s">
        <v>286</v>
      </c>
      <c r="D48" s="19">
        <v>42894</v>
      </c>
      <c r="E48" s="4" t="s">
        <v>82</v>
      </c>
      <c r="F48" s="4" t="s">
        <v>27</v>
      </c>
      <c r="G48" s="4" t="s">
        <v>287</v>
      </c>
      <c r="H48" s="4" t="s">
        <v>288</v>
      </c>
      <c r="I48" s="4"/>
      <c r="J48" s="4"/>
      <c r="K48" s="4"/>
      <c r="L48" s="4"/>
      <c r="M48" s="4"/>
      <c r="N48" s="4" t="s">
        <v>44</v>
      </c>
    </row>
    <row r="49" spans="1:14" ht="255" x14ac:dyDescent="0.25">
      <c r="A49" s="4">
        <v>48</v>
      </c>
      <c r="B49" s="4" t="s">
        <v>550</v>
      </c>
      <c r="C49" s="4" t="s">
        <v>551</v>
      </c>
      <c r="D49" s="19">
        <v>42908</v>
      </c>
      <c r="E49" s="4" t="s">
        <v>74</v>
      </c>
      <c r="F49" s="4" t="s">
        <v>8</v>
      </c>
      <c r="G49" s="4" t="s">
        <v>552</v>
      </c>
      <c r="H49" s="4" t="s">
        <v>553</v>
      </c>
      <c r="I49" s="4"/>
      <c r="J49" s="4"/>
      <c r="K49" s="4"/>
      <c r="L49" s="4"/>
      <c r="M49" s="4"/>
      <c r="N49" s="4" t="s">
        <v>44</v>
      </c>
    </row>
    <row r="50" spans="1:14" ht="90" x14ac:dyDescent="0.25">
      <c r="A50" s="4">
        <v>49</v>
      </c>
      <c r="B50" s="4" t="s">
        <v>107</v>
      </c>
      <c r="C50" s="4" t="s">
        <v>108</v>
      </c>
      <c r="D50" s="19">
        <v>42887</v>
      </c>
      <c r="E50" s="4" t="s">
        <v>83</v>
      </c>
      <c r="F50" s="4" t="s">
        <v>22</v>
      </c>
      <c r="G50" s="4" t="s">
        <v>110</v>
      </c>
      <c r="H50" s="4" t="s">
        <v>111</v>
      </c>
      <c r="I50" s="4"/>
      <c r="J50" s="4"/>
      <c r="K50" s="4"/>
      <c r="L50" s="4"/>
      <c r="M50" s="4"/>
      <c r="N50" s="4" t="s">
        <v>53</v>
      </c>
    </row>
    <row r="51" spans="1:14" ht="409.5" x14ac:dyDescent="0.25">
      <c r="A51" s="4">
        <v>50</v>
      </c>
      <c r="B51" s="4" t="s">
        <v>185</v>
      </c>
      <c r="C51" s="4" t="s">
        <v>186</v>
      </c>
      <c r="D51" s="19">
        <v>42892</v>
      </c>
      <c r="E51" s="4" t="s">
        <v>187</v>
      </c>
      <c r="F51" s="4" t="s">
        <v>21</v>
      </c>
      <c r="G51" s="4" t="s">
        <v>188</v>
      </c>
      <c r="H51" s="4" t="s">
        <v>189</v>
      </c>
      <c r="I51" s="4"/>
      <c r="J51" s="4"/>
      <c r="K51" s="4"/>
      <c r="L51" s="4"/>
      <c r="M51" s="4"/>
      <c r="N51" s="4" t="s">
        <v>53</v>
      </c>
    </row>
    <row r="52" spans="1:14" ht="180" x14ac:dyDescent="0.25">
      <c r="A52" s="4">
        <v>51</v>
      </c>
      <c r="B52" s="4" t="s">
        <v>364</v>
      </c>
      <c r="C52" s="4" t="s">
        <v>365</v>
      </c>
      <c r="D52" s="19">
        <v>42899</v>
      </c>
      <c r="E52" s="4" t="s">
        <v>85</v>
      </c>
      <c r="F52" s="4" t="s">
        <v>18</v>
      </c>
      <c r="G52" s="4" t="s">
        <v>366</v>
      </c>
      <c r="H52" s="4" t="s">
        <v>367</v>
      </c>
      <c r="I52" s="4"/>
      <c r="J52" s="4"/>
      <c r="K52" s="4"/>
      <c r="L52" s="4"/>
      <c r="M52" s="4"/>
      <c r="N52" s="4" t="s">
        <v>53</v>
      </c>
    </row>
    <row r="53" spans="1:14" ht="105" x14ac:dyDescent="0.25">
      <c r="A53" s="4">
        <v>52</v>
      </c>
      <c r="B53" s="4" t="s">
        <v>368</v>
      </c>
      <c r="C53" s="4" t="s">
        <v>369</v>
      </c>
      <c r="D53" s="19">
        <v>42899</v>
      </c>
      <c r="E53" s="4" t="s">
        <v>85</v>
      </c>
      <c r="F53" s="4" t="s">
        <v>18</v>
      </c>
      <c r="G53" s="4" t="s">
        <v>370</v>
      </c>
      <c r="H53" s="4" t="s">
        <v>371</v>
      </c>
      <c r="I53" s="4"/>
      <c r="J53" s="4"/>
      <c r="K53" s="4"/>
      <c r="L53" s="4"/>
      <c r="M53" s="4"/>
      <c r="N53" s="4" t="s">
        <v>53</v>
      </c>
    </row>
    <row r="54" spans="1:14" ht="330" x14ac:dyDescent="0.25">
      <c r="A54" s="4">
        <v>53</v>
      </c>
      <c r="B54" s="4" t="s">
        <v>151</v>
      </c>
      <c r="C54" s="4" t="s">
        <v>152</v>
      </c>
      <c r="D54" s="19">
        <v>42891</v>
      </c>
      <c r="E54" s="4" t="s">
        <v>84</v>
      </c>
      <c r="F54" s="4" t="s">
        <v>11</v>
      </c>
      <c r="G54" s="4" t="s">
        <v>153</v>
      </c>
      <c r="H54" s="4" t="s">
        <v>154</v>
      </c>
      <c r="I54" s="4"/>
      <c r="J54" s="4"/>
      <c r="K54" s="4"/>
      <c r="L54" s="4"/>
      <c r="M54" s="4"/>
      <c r="N54" s="4" t="s">
        <v>53</v>
      </c>
    </row>
    <row r="55" spans="1:14" ht="120" x14ac:dyDescent="0.25">
      <c r="A55" s="4">
        <v>54</v>
      </c>
      <c r="B55" s="4" t="s">
        <v>160</v>
      </c>
      <c r="C55" s="4" t="s">
        <v>161</v>
      </c>
      <c r="D55" s="19">
        <v>42891</v>
      </c>
      <c r="E55" s="4" t="s">
        <v>162</v>
      </c>
      <c r="F55" s="4" t="s">
        <v>11</v>
      </c>
      <c r="G55" s="4" t="s">
        <v>163</v>
      </c>
      <c r="H55" s="4" t="s">
        <v>164</v>
      </c>
      <c r="I55" s="4"/>
      <c r="J55" s="4"/>
      <c r="K55" s="4"/>
      <c r="L55" s="4"/>
      <c r="M55" s="4"/>
      <c r="N55" s="4" t="s">
        <v>53</v>
      </c>
    </row>
    <row r="56" spans="1:14" ht="165" x14ac:dyDescent="0.25">
      <c r="A56" s="4">
        <v>55</v>
      </c>
      <c r="B56" s="4" t="s">
        <v>199</v>
      </c>
      <c r="C56" s="4" t="s">
        <v>200</v>
      </c>
      <c r="D56" s="19">
        <v>42892</v>
      </c>
      <c r="E56" s="4" t="s">
        <v>201</v>
      </c>
      <c r="F56" s="4" t="s">
        <v>11</v>
      </c>
      <c r="G56" s="4" t="s">
        <v>202</v>
      </c>
      <c r="H56" s="4" t="s">
        <v>203</v>
      </c>
      <c r="I56" s="4"/>
      <c r="J56" s="4"/>
      <c r="K56" s="4"/>
      <c r="L56" s="4"/>
      <c r="M56" s="4"/>
      <c r="N56" s="4" t="s">
        <v>53</v>
      </c>
    </row>
    <row r="57" spans="1:14" ht="180" x14ac:dyDescent="0.25">
      <c r="A57" s="4">
        <v>56</v>
      </c>
      <c r="B57" s="4" t="s">
        <v>204</v>
      </c>
      <c r="C57" s="4" t="s">
        <v>205</v>
      </c>
      <c r="D57" s="19">
        <v>42892</v>
      </c>
      <c r="E57" s="4" t="s">
        <v>201</v>
      </c>
      <c r="F57" s="4" t="s">
        <v>11</v>
      </c>
      <c r="G57" s="4" t="s">
        <v>206</v>
      </c>
      <c r="H57" s="4" t="s">
        <v>207</v>
      </c>
      <c r="I57" s="4"/>
      <c r="J57" s="4"/>
      <c r="K57" s="4"/>
      <c r="L57" s="4"/>
      <c r="M57" s="4"/>
      <c r="N57" s="4" t="s">
        <v>53</v>
      </c>
    </row>
    <row r="58" spans="1:14" ht="105" x14ac:dyDescent="0.25">
      <c r="A58" s="4">
        <v>57</v>
      </c>
      <c r="B58" s="4" t="s">
        <v>590</v>
      </c>
      <c r="C58" s="4" t="s">
        <v>591</v>
      </c>
      <c r="D58" s="19">
        <v>42915</v>
      </c>
      <c r="E58" s="4" t="s">
        <v>592</v>
      </c>
      <c r="F58" s="4" t="s">
        <v>9</v>
      </c>
      <c r="G58" s="4" t="s">
        <v>593</v>
      </c>
      <c r="H58" s="4" t="s">
        <v>594</v>
      </c>
      <c r="I58" s="4"/>
      <c r="J58" s="4"/>
      <c r="K58" s="4"/>
      <c r="L58" s="4"/>
      <c r="M58" s="4"/>
      <c r="N58" s="4" t="s">
        <v>52</v>
      </c>
    </row>
    <row r="59" spans="1:14" ht="105" x14ac:dyDescent="0.25">
      <c r="A59" s="4">
        <v>58</v>
      </c>
      <c r="B59" s="4" t="s">
        <v>539</v>
      </c>
      <c r="C59" s="4" t="s">
        <v>540</v>
      </c>
      <c r="D59" s="19">
        <v>42907</v>
      </c>
      <c r="E59" s="4" t="s">
        <v>71</v>
      </c>
      <c r="F59" s="4" t="s">
        <v>4</v>
      </c>
      <c r="G59" s="4" t="s">
        <v>80</v>
      </c>
      <c r="H59" s="4" t="s">
        <v>81</v>
      </c>
      <c r="I59" s="4"/>
      <c r="J59" s="4"/>
      <c r="K59" s="4"/>
      <c r="L59" s="4"/>
      <c r="M59" s="4"/>
      <c r="N59" s="4" t="s">
        <v>52</v>
      </c>
    </row>
    <row r="60" spans="1:14" ht="60" x14ac:dyDescent="0.25">
      <c r="A60" s="4">
        <v>59</v>
      </c>
      <c r="B60" s="4" t="s">
        <v>116</v>
      </c>
      <c r="C60" s="4" t="s">
        <v>117</v>
      </c>
      <c r="D60" s="19">
        <v>42888</v>
      </c>
      <c r="E60" s="4" t="s">
        <v>118</v>
      </c>
      <c r="F60" s="4" t="s">
        <v>13</v>
      </c>
      <c r="G60" s="4" t="s">
        <v>119</v>
      </c>
      <c r="H60" s="4" t="s">
        <v>120</v>
      </c>
      <c r="I60" s="4"/>
      <c r="J60" s="4"/>
      <c r="K60" s="4"/>
      <c r="L60" s="4"/>
      <c r="M60" s="4"/>
      <c r="N60" s="4" t="s">
        <v>52</v>
      </c>
    </row>
    <row r="61" spans="1:14" ht="75" x14ac:dyDescent="0.25">
      <c r="A61" s="4">
        <v>60</v>
      </c>
      <c r="B61" s="4" t="s">
        <v>121</v>
      </c>
      <c r="C61" s="4" t="s">
        <v>122</v>
      </c>
      <c r="D61" s="19">
        <v>42888</v>
      </c>
      <c r="E61" s="4" t="s">
        <v>71</v>
      </c>
      <c r="F61" s="4" t="s">
        <v>13</v>
      </c>
      <c r="G61" s="4" t="s">
        <v>123</v>
      </c>
      <c r="H61" s="4" t="s">
        <v>124</v>
      </c>
      <c r="I61" s="4"/>
      <c r="J61" s="4"/>
      <c r="K61" s="4"/>
      <c r="L61" s="4"/>
      <c r="M61" s="4"/>
      <c r="N61" s="4" t="s">
        <v>52</v>
      </c>
    </row>
    <row r="62" spans="1:14" ht="75" x14ac:dyDescent="0.25">
      <c r="A62" s="4">
        <v>61</v>
      </c>
      <c r="B62" s="4" t="s">
        <v>190</v>
      </c>
      <c r="C62" s="4" t="s">
        <v>191</v>
      </c>
      <c r="D62" s="19">
        <v>42892</v>
      </c>
      <c r="E62" s="4" t="s">
        <v>118</v>
      </c>
      <c r="F62" s="4" t="s">
        <v>13</v>
      </c>
      <c r="G62" s="4" t="s">
        <v>192</v>
      </c>
      <c r="H62" s="4" t="s">
        <v>193</v>
      </c>
      <c r="I62" s="4"/>
      <c r="J62" s="4"/>
      <c r="K62" s="4"/>
      <c r="L62" s="4"/>
      <c r="M62" s="4"/>
      <c r="N62" s="4" t="s">
        <v>52</v>
      </c>
    </row>
    <row r="63" spans="1:14" ht="210" x14ac:dyDescent="0.25">
      <c r="A63" s="4">
        <v>62</v>
      </c>
      <c r="B63" s="4" t="s">
        <v>459</v>
      </c>
      <c r="C63" s="4" t="s">
        <v>460</v>
      </c>
      <c r="D63" s="19">
        <v>42902</v>
      </c>
      <c r="E63" s="4" t="s">
        <v>461</v>
      </c>
      <c r="F63" s="4" t="s">
        <v>13</v>
      </c>
      <c r="G63" s="4" t="s">
        <v>462</v>
      </c>
      <c r="H63" s="4" t="s">
        <v>463</v>
      </c>
      <c r="I63" s="4"/>
      <c r="J63" s="4"/>
      <c r="K63" s="4"/>
      <c r="L63" s="4"/>
      <c r="M63" s="4"/>
      <c r="N63" s="4" t="s">
        <v>52</v>
      </c>
    </row>
    <row r="64" spans="1:14" ht="105" x14ac:dyDescent="0.25">
      <c r="A64" s="4">
        <v>63</v>
      </c>
      <c r="B64" s="4" t="s">
        <v>256</v>
      </c>
      <c r="C64" s="4" t="s">
        <v>257</v>
      </c>
      <c r="D64" s="19">
        <v>42893</v>
      </c>
      <c r="E64" s="4" t="s">
        <v>258</v>
      </c>
      <c r="F64" s="4" t="s">
        <v>22</v>
      </c>
      <c r="G64" s="4" t="s">
        <v>259</v>
      </c>
      <c r="H64" s="4" t="s">
        <v>260</v>
      </c>
      <c r="I64" s="4"/>
      <c r="J64" s="4"/>
      <c r="K64" s="4"/>
      <c r="L64" s="4"/>
      <c r="M64" s="4"/>
      <c r="N64" s="4" t="s">
        <v>37</v>
      </c>
    </row>
    <row r="65" spans="1:14" ht="90" x14ac:dyDescent="0.25">
      <c r="A65" s="4">
        <v>64</v>
      </c>
      <c r="B65" s="4" t="s">
        <v>261</v>
      </c>
      <c r="C65" s="4" t="s">
        <v>262</v>
      </c>
      <c r="D65" s="19">
        <v>42893</v>
      </c>
      <c r="E65" s="4" t="s">
        <v>258</v>
      </c>
      <c r="F65" s="4" t="s">
        <v>22</v>
      </c>
      <c r="G65" s="4" t="s">
        <v>259</v>
      </c>
      <c r="H65" s="4" t="s">
        <v>263</v>
      </c>
      <c r="I65" s="4"/>
      <c r="J65" s="4"/>
      <c r="K65" s="4"/>
      <c r="L65" s="4"/>
      <c r="M65" s="4"/>
      <c r="N65" s="4" t="s">
        <v>37</v>
      </c>
    </row>
    <row r="66" spans="1:14" ht="195" x14ac:dyDescent="0.25">
      <c r="A66" s="4">
        <v>65</v>
      </c>
      <c r="B66" s="4" t="s">
        <v>138</v>
      </c>
      <c r="C66" s="4" t="s">
        <v>139</v>
      </c>
      <c r="D66" s="19">
        <v>42888</v>
      </c>
      <c r="E66" s="4" t="s">
        <v>73</v>
      </c>
      <c r="F66" s="4" t="s">
        <v>23</v>
      </c>
      <c r="G66" s="4" t="s">
        <v>140</v>
      </c>
      <c r="H66" s="4" t="s">
        <v>141</v>
      </c>
      <c r="I66" s="4"/>
      <c r="J66" s="4"/>
      <c r="K66" s="4"/>
      <c r="L66" s="4"/>
      <c r="M66" s="4"/>
      <c r="N66" s="4" t="s">
        <v>37</v>
      </c>
    </row>
    <row r="67" spans="1:14" ht="165" x14ac:dyDescent="0.25">
      <c r="A67" s="4">
        <v>66</v>
      </c>
      <c r="B67" s="4" t="s">
        <v>134</v>
      </c>
      <c r="C67" s="4" t="s">
        <v>135</v>
      </c>
      <c r="D67" s="19">
        <v>42888</v>
      </c>
      <c r="E67" s="4" t="s">
        <v>73</v>
      </c>
      <c r="F67" s="4" t="s">
        <v>7</v>
      </c>
      <c r="G67" s="4" t="s">
        <v>136</v>
      </c>
      <c r="H67" s="4" t="s">
        <v>137</v>
      </c>
      <c r="I67" s="4"/>
      <c r="J67" s="4"/>
      <c r="K67" s="4"/>
      <c r="L67" s="4"/>
      <c r="M67" s="4"/>
      <c r="N67" s="4" t="s">
        <v>37</v>
      </c>
    </row>
    <row r="68" spans="1:14" ht="150" x14ac:dyDescent="0.25">
      <c r="A68" s="4">
        <v>67</v>
      </c>
      <c r="B68" s="4" t="s">
        <v>421</v>
      </c>
      <c r="C68" s="4" t="s">
        <v>422</v>
      </c>
      <c r="D68" s="19">
        <v>42901</v>
      </c>
      <c r="E68" s="4" t="s">
        <v>73</v>
      </c>
      <c r="F68" s="4" t="s">
        <v>12</v>
      </c>
      <c r="G68" s="4" t="s">
        <v>423</v>
      </c>
      <c r="H68" s="4" t="s">
        <v>424</v>
      </c>
      <c r="I68" s="4"/>
      <c r="J68" s="4"/>
      <c r="K68" s="4"/>
      <c r="L68" s="4"/>
      <c r="M68" s="4"/>
      <c r="N68" s="4" t="s">
        <v>37</v>
      </c>
    </row>
    <row r="69" spans="1:14" ht="90" x14ac:dyDescent="0.25">
      <c r="A69" s="4">
        <v>68</v>
      </c>
      <c r="B69" s="4" t="s">
        <v>303</v>
      </c>
      <c r="C69" s="4" t="s">
        <v>304</v>
      </c>
      <c r="D69" s="19">
        <v>42895</v>
      </c>
      <c r="E69" s="4" t="s">
        <v>305</v>
      </c>
      <c r="F69" s="4" t="s">
        <v>21</v>
      </c>
      <c r="G69" s="4" t="s">
        <v>306</v>
      </c>
      <c r="H69" s="4" t="s">
        <v>307</v>
      </c>
      <c r="I69" s="4"/>
      <c r="J69" s="4"/>
      <c r="K69" s="4"/>
      <c r="L69" s="4"/>
      <c r="M69" s="4"/>
      <c r="N69" s="4" t="s">
        <v>37</v>
      </c>
    </row>
    <row r="70" spans="1:14" ht="165" x14ac:dyDescent="0.25">
      <c r="A70" s="4">
        <v>69</v>
      </c>
      <c r="B70" s="4" t="s">
        <v>264</v>
      </c>
      <c r="C70" s="4" t="s">
        <v>265</v>
      </c>
      <c r="D70" s="19">
        <v>42893</v>
      </c>
      <c r="E70" s="4" t="s">
        <v>258</v>
      </c>
      <c r="F70" s="4" t="s">
        <v>11</v>
      </c>
      <c r="G70" s="4" t="s">
        <v>266</v>
      </c>
      <c r="H70" s="4" t="s">
        <v>267</v>
      </c>
      <c r="I70" s="4"/>
      <c r="J70" s="4"/>
      <c r="K70" s="4"/>
      <c r="L70" s="4"/>
      <c r="M70" s="4"/>
      <c r="N70" s="4" t="s">
        <v>37</v>
      </c>
    </row>
    <row r="71" spans="1:14" ht="75" x14ac:dyDescent="0.25">
      <c r="A71" s="4">
        <v>70</v>
      </c>
      <c r="B71" s="4" t="s">
        <v>599</v>
      </c>
      <c r="C71" s="4" t="s">
        <v>600</v>
      </c>
      <c r="D71" s="19">
        <v>42916</v>
      </c>
      <c r="E71" s="4" t="s">
        <v>601</v>
      </c>
      <c r="F71" s="4" t="s">
        <v>11</v>
      </c>
      <c r="G71" s="4" t="s">
        <v>602</v>
      </c>
      <c r="H71" s="4" t="s">
        <v>603</v>
      </c>
      <c r="I71" s="4"/>
      <c r="J71" s="4"/>
      <c r="K71" s="4"/>
      <c r="L71" s="4"/>
      <c r="M71" s="4"/>
      <c r="N71" s="4" t="s">
        <v>37</v>
      </c>
    </row>
    <row r="72" spans="1:14" ht="105" x14ac:dyDescent="0.25">
      <c r="A72" s="4">
        <v>71</v>
      </c>
      <c r="B72" s="4" t="s">
        <v>99</v>
      </c>
      <c r="C72" s="4" t="s">
        <v>100</v>
      </c>
      <c r="D72" s="19">
        <v>42887</v>
      </c>
      <c r="E72" s="4" t="s">
        <v>70</v>
      </c>
      <c r="F72" s="4" t="s">
        <v>4</v>
      </c>
      <c r="G72" s="4" t="s">
        <v>101</v>
      </c>
      <c r="H72" s="4" t="s">
        <v>102</v>
      </c>
      <c r="I72" s="4"/>
      <c r="J72" s="4"/>
      <c r="K72" s="4"/>
      <c r="L72" s="4"/>
      <c r="M72" s="4"/>
      <c r="N72" s="4" t="s">
        <v>37</v>
      </c>
    </row>
    <row r="73" spans="1:14" ht="165" x14ac:dyDescent="0.25">
      <c r="A73" s="4">
        <v>72</v>
      </c>
      <c r="B73" s="4" t="s">
        <v>281</v>
      </c>
      <c r="C73" s="4" t="s">
        <v>282</v>
      </c>
      <c r="D73" s="19">
        <v>42894</v>
      </c>
      <c r="E73" s="4" t="s">
        <v>73</v>
      </c>
      <c r="F73" s="4" t="s">
        <v>4</v>
      </c>
      <c r="G73" s="4" t="s">
        <v>283</v>
      </c>
      <c r="H73" s="4" t="s">
        <v>284</v>
      </c>
      <c r="I73" s="4"/>
      <c r="J73" s="4"/>
      <c r="K73" s="4"/>
      <c r="L73" s="4"/>
      <c r="M73" s="4"/>
      <c r="N73" s="4" t="s">
        <v>37</v>
      </c>
    </row>
    <row r="74" spans="1:14" ht="135" x14ac:dyDescent="0.25">
      <c r="A74" s="4">
        <v>73</v>
      </c>
      <c r="B74" s="4" t="s">
        <v>312</v>
      </c>
      <c r="C74" s="4" t="s">
        <v>313</v>
      </c>
      <c r="D74" s="19">
        <v>42895</v>
      </c>
      <c r="E74" s="4" t="s">
        <v>70</v>
      </c>
      <c r="F74" s="4" t="s">
        <v>4</v>
      </c>
      <c r="G74" s="4" t="s">
        <v>314</v>
      </c>
      <c r="H74" s="4" t="s">
        <v>315</v>
      </c>
      <c r="I74" s="4"/>
      <c r="J74" s="4"/>
      <c r="K74" s="4"/>
      <c r="L74" s="4"/>
      <c r="M74" s="4"/>
      <c r="N74" s="4" t="s">
        <v>37</v>
      </c>
    </row>
    <row r="75" spans="1:14" ht="105" x14ac:dyDescent="0.25">
      <c r="A75" s="4">
        <v>74</v>
      </c>
      <c r="B75" s="4" t="s">
        <v>513</v>
      </c>
      <c r="C75" s="4" t="s">
        <v>514</v>
      </c>
      <c r="D75" s="19">
        <v>42906</v>
      </c>
      <c r="E75" s="4" t="s">
        <v>73</v>
      </c>
      <c r="F75" s="4" t="s">
        <v>4</v>
      </c>
      <c r="G75" s="4" t="s">
        <v>515</v>
      </c>
      <c r="H75" s="4" t="s">
        <v>516</v>
      </c>
      <c r="I75" s="4"/>
      <c r="J75" s="4"/>
      <c r="K75" s="4"/>
      <c r="L75" s="4"/>
      <c r="M75" s="4"/>
      <c r="N75" s="4" t="s">
        <v>37</v>
      </c>
    </row>
    <row r="76" spans="1:14" ht="90" x14ac:dyDescent="0.25">
      <c r="A76" s="4">
        <v>75</v>
      </c>
      <c r="B76" s="4" t="s">
        <v>125</v>
      </c>
      <c r="C76" s="4" t="s">
        <v>126</v>
      </c>
      <c r="D76" s="19">
        <v>42888</v>
      </c>
      <c r="E76" s="4" t="s">
        <v>127</v>
      </c>
      <c r="F76" s="4" t="s">
        <v>8</v>
      </c>
      <c r="G76" s="4" t="s">
        <v>128</v>
      </c>
      <c r="H76" s="4" t="s">
        <v>129</v>
      </c>
      <c r="I76" s="4"/>
      <c r="J76" s="4"/>
      <c r="K76" s="4"/>
      <c r="L76" s="4"/>
      <c r="M76" s="4"/>
      <c r="N76" s="4" t="s">
        <v>54</v>
      </c>
    </row>
    <row r="77" spans="1:14" ht="225" x14ac:dyDescent="0.25">
      <c r="A77" s="4">
        <v>76</v>
      </c>
      <c r="B77" s="4" t="s">
        <v>417</v>
      </c>
      <c r="C77" s="4" t="s">
        <v>418</v>
      </c>
      <c r="D77" s="19">
        <v>42901</v>
      </c>
      <c r="E77" s="4" t="s">
        <v>87</v>
      </c>
      <c r="F77" s="4" t="s">
        <v>18</v>
      </c>
      <c r="G77" s="4" t="s">
        <v>419</v>
      </c>
      <c r="H77" s="4" t="s">
        <v>420</v>
      </c>
      <c r="I77" s="4"/>
      <c r="J77" s="4"/>
      <c r="K77" s="4"/>
      <c r="L77" s="4"/>
      <c r="M77" s="4"/>
      <c r="N77" s="4" t="s">
        <v>55</v>
      </c>
    </row>
    <row r="78" spans="1:14" ht="105" x14ac:dyDescent="0.25">
      <c r="A78" s="4">
        <v>77</v>
      </c>
      <c r="B78" s="4" t="s">
        <v>438</v>
      </c>
      <c r="C78" s="4" t="s">
        <v>439</v>
      </c>
      <c r="D78" s="19">
        <v>42901</v>
      </c>
      <c r="E78" s="4" t="s">
        <v>440</v>
      </c>
      <c r="F78" s="4" t="s">
        <v>18</v>
      </c>
      <c r="G78" s="4" t="s">
        <v>441</v>
      </c>
      <c r="H78" s="4" t="s">
        <v>442</v>
      </c>
      <c r="I78" s="4"/>
      <c r="J78" s="4"/>
      <c r="K78" s="4"/>
      <c r="L78" s="4"/>
      <c r="M78" s="4"/>
      <c r="N78" s="4" t="s">
        <v>55</v>
      </c>
    </row>
    <row r="79" spans="1:14" ht="75" x14ac:dyDescent="0.25">
      <c r="A79" s="4">
        <v>78</v>
      </c>
      <c r="B79" s="4" t="s">
        <v>451</v>
      </c>
      <c r="C79" s="4" t="s">
        <v>452</v>
      </c>
      <c r="D79" s="19">
        <v>42902</v>
      </c>
      <c r="E79" s="4" t="s">
        <v>87</v>
      </c>
      <c r="F79" s="4" t="s">
        <v>18</v>
      </c>
      <c r="G79" s="4" t="s">
        <v>453</v>
      </c>
      <c r="H79" s="4" t="s">
        <v>454</v>
      </c>
      <c r="I79" s="4"/>
      <c r="J79" s="4"/>
      <c r="K79" s="4"/>
      <c r="L79" s="4"/>
      <c r="M79" s="4"/>
      <c r="N79" s="4" t="s">
        <v>55</v>
      </c>
    </row>
    <row r="80" spans="1:14" ht="105" x14ac:dyDescent="0.25">
      <c r="A80" s="4">
        <v>79</v>
      </c>
      <c r="B80" s="4" t="s">
        <v>289</v>
      </c>
      <c r="C80" s="4" t="s">
        <v>290</v>
      </c>
      <c r="D80" s="19">
        <v>42894</v>
      </c>
      <c r="E80" s="4" t="s">
        <v>75</v>
      </c>
      <c r="F80" s="4" t="s">
        <v>4</v>
      </c>
      <c r="G80" s="4" t="s">
        <v>291</v>
      </c>
      <c r="H80" s="4" t="s">
        <v>292</v>
      </c>
      <c r="I80" s="4"/>
      <c r="J80" s="4"/>
      <c r="K80" s="4"/>
      <c r="L80" s="4"/>
      <c r="M80" s="4"/>
      <c r="N80" s="4" t="s">
        <v>55</v>
      </c>
    </row>
    <row r="81" spans="1:14" ht="180" x14ac:dyDescent="0.25">
      <c r="A81" s="4">
        <v>80</v>
      </c>
      <c r="B81" s="4" t="s">
        <v>376</v>
      </c>
      <c r="C81" s="4" t="s">
        <v>377</v>
      </c>
      <c r="D81" s="19">
        <v>42900</v>
      </c>
      <c r="E81" s="4" t="s">
        <v>64</v>
      </c>
      <c r="F81" s="4" t="s">
        <v>4</v>
      </c>
      <c r="G81" s="4" t="s">
        <v>378</v>
      </c>
      <c r="H81" s="4" t="s">
        <v>379</v>
      </c>
      <c r="I81" s="4"/>
      <c r="J81" s="4"/>
      <c r="K81" s="4"/>
      <c r="L81" s="4"/>
      <c r="M81" s="4"/>
      <c r="N81" s="4" t="s">
        <v>55</v>
      </c>
    </row>
    <row r="82" spans="1:14" ht="135" x14ac:dyDescent="0.25">
      <c r="A82" s="4">
        <v>81</v>
      </c>
      <c r="B82" s="4" t="s">
        <v>392</v>
      </c>
      <c r="C82" s="4" t="s">
        <v>393</v>
      </c>
      <c r="D82" s="19">
        <v>42900</v>
      </c>
      <c r="E82" s="4" t="s">
        <v>87</v>
      </c>
      <c r="F82" s="4" t="s">
        <v>4</v>
      </c>
      <c r="G82" s="4" t="s">
        <v>394</v>
      </c>
      <c r="H82" s="4" t="s">
        <v>395</v>
      </c>
      <c r="I82" s="4"/>
      <c r="J82" s="4"/>
      <c r="K82" s="4"/>
      <c r="L82" s="4"/>
      <c r="M82" s="4"/>
      <c r="N82" s="4" t="s">
        <v>55</v>
      </c>
    </row>
    <row r="83" spans="1:14" ht="105" x14ac:dyDescent="0.25">
      <c r="A83" s="4">
        <v>82</v>
      </c>
      <c r="B83" s="4" t="s">
        <v>464</v>
      </c>
      <c r="C83" s="4" t="s">
        <v>465</v>
      </c>
      <c r="D83" s="19">
        <v>42902</v>
      </c>
      <c r="E83" s="4" t="s">
        <v>77</v>
      </c>
      <c r="F83" s="4" t="s">
        <v>18</v>
      </c>
      <c r="G83" s="4" t="s">
        <v>466</v>
      </c>
      <c r="H83" s="4" t="s">
        <v>467</v>
      </c>
      <c r="I83" s="4"/>
      <c r="J83" s="4"/>
      <c r="K83" s="4"/>
      <c r="L83" s="4"/>
      <c r="M83" s="4"/>
      <c r="N83" s="4" t="s">
        <v>45</v>
      </c>
    </row>
    <row r="84" spans="1:14" ht="60" x14ac:dyDescent="0.25">
      <c r="A84" s="4">
        <v>83</v>
      </c>
      <c r="B84" s="4" t="s">
        <v>472</v>
      </c>
      <c r="C84" s="4" t="s">
        <v>473</v>
      </c>
      <c r="D84" s="19">
        <v>42902</v>
      </c>
      <c r="E84" s="4" t="s">
        <v>77</v>
      </c>
      <c r="F84" s="4" t="s">
        <v>18</v>
      </c>
      <c r="G84" s="4" t="s">
        <v>474</v>
      </c>
      <c r="H84" s="4" t="s">
        <v>475</v>
      </c>
      <c r="I84" s="4"/>
      <c r="J84" s="4"/>
      <c r="K84" s="4"/>
      <c r="L84" s="4"/>
      <c r="M84" s="4"/>
      <c r="N84" s="4" t="s">
        <v>45</v>
      </c>
    </row>
    <row r="85" spans="1:14" ht="90" x14ac:dyDescent="0.25">
      <c r="A85" s="4">
        <v>84</v>
      </c>
      <c r="B85" s="4" t="s">
        <v>476</v>
      </c>
      <c r="C85" s="4" t="s">
        <v>477</v>
      </c>
      <c r="D85" s="19">
        <v>42902</v>
      </c>
      <c r="E85" s="4" t="s">
        <v>77</v>
      </c>
      <c r="F85" s="4" t="s">
        <v>18</v>
      </c>
      <c r="G85" s="4" t="s">
        <v>478</v>
      </c>
      <c r="H85" s="4" t="s">
        <v>479</v>
      </c>
      <c r="I85" s="4"/>
      <c r="J85" s="4"/>
      <c r="K85" s="4"/>
      <c r="L85" s="4"/>
      <c r="M85" s="4"/>
      <c r="N85" s="4" t="s">
        <v>45</v>
      </c>
    </row>
    <row r="86" spans="1:14" ht="75" x14ac:dyDescent="0.25">
      <c r="A86" s="4">
        <v>85</v>
      </c>
      <c r="B86" s="4" t="s">
        <v>480</v>
      </c>
      <c r="C86" s="4" t="s">
        <v>481</v>
      </c>
      <c r="D86" s="19">
        <v>42902</v>
      </c>
      <c r="E86" s="4" t="s">
        <v>77</v>
      </c>
      <c r="F86" s="4" t="s">
        <v>18</v>
      </c>
      <c r="G86" s="4" t="s">
        <v>482</v>
      </c>
      <c r="H86" s="4" t="s">
        <v>483</v>
      </c>
      <c r="I86" s="4"/>
      <c r="J86" s="4"/>
      <c r="K86" s="4"/>
      <c r="L86" s="4"/>
      <c r="M86" s="4"/>
      <c r="N86" s="4" t="s">
        <v>45</v>
      </c>
    </row>
    <row r="87" spans="1:14" ht="75" x14ac:dyDescent="0.25">
      <c r="A87" s="4">
        <v>86</v>
      </c>
      <c r="B87" s="4" t="s">
        <v>293</v>
      </c>
      <c r="C87" s="4" t="s">
        <v>294</v>
      </c>
      <c r="D87" s="19">
        <v>42895</v>
      </c>
      <c r="E87" s="4" t="s">
        <v>295</v>
      </c>
      <c r="F87" s="4" t="s">
        <v>11</v>
      </c>
      <c r="G87" s="4" t="s">
        <v>296</v>
      </c>
      <c r="H87" s="4" t="s">
        <v>297</v>
      </c>
      <c r="I87" s="4"/>
      <c r="J87" s="4"/>
      <c r="K87" s="4"/>
      <c r="L87" s="4"/>
      <c r="M87" s="4"/>
      <c r="N87" s="4" t="s">
        <v>45</v>
      </c>
    </row>
    <row r="88" spans="1:14" ht="60" x14ac:dyDescent="0.25">
      <c r="A88" s="4">
        <v>87</v>
      </c>
      <c r="B88" s="4" t="s">
        <v>535</v>
      </c>
      <c r="C88" s="4" t="s">
        <v>536</v>
      </c>
      <c r="D88" s="19">
        <v>42907</v>
      </c>
      <c r="E88" s="4" t="s">
        <v>77</v>
      </c>
      <c r="F88" s="4" t="s">
        <v>11</v>
      </c>
      <c r="G88" s="4" t="s">
        <v>537</v>
      </c>
      <c r="H88" s="4" t="s">
        <v>538</v>
      </c>
      <c r="I88" s="4"/>
      <c r="J88" s="4"/>
      <c r="K88" s="4"/>
      <c r="L88" s="4"/>
      <c r="M88" s="4"/>
      <c r="N88" s="4" t="s">
        <v>45</v>
      </c>
    </row>
    <row r="89" spans="1:14" ht="60" x14ac:dyDescent="0.25">
      <c r="A89" s="4">
        <v>88</v>
      </c>
      <c r="B89" s="4" t="s">
        <v>505</v>
      </c>
      <c r="C89" s="4" t="s">
        <v>506</v>
      </c>
      <c r="D89" s="19">
        <v>42906</v>
      </c>
      <c r="E89" s="4" t="s">
        <v>295</v>
      </c>
      <c r="F89" s="4" t="s">
        <v>6</v>
      </c>
      <c r="G89" s="4" t="s">
        <v>507</v>
      </c>
      <c r="H89" s="4" t="s">
        <v>508</v>
      </c>
      <c r="I89" s="4"/>
      <c r="J89" s="4"/>
      <c r="K89" s="4"/>
      <c r="L89" s="4"/>
      <c r="M89" s="4"/>
      <c r="N89" s="4" t="s">
        <v>45</v>
      </c>
    </row>
    <row r="90" spans="1:14" ht="150" x14ac:dyDescent="0.25">
      <c r="A90" s="4">
        <v>89</v>
      </c>
      <c r="B90" s="4" t="s">
        <v>142</v>
      </c>
      <c r="C90" s="4" t="s">
        <v>143</v>
      </c>
      <c r="D90" s="19">
        <v>42891</v>
      </c>
      <c r="E90" s="4" t="s">
        <v>77</v>
      </c>
      <c r="F90" s="4" t="s">
        <v>4</v>
      </c>
      <c r="G90" s="4" t="s">
        <v>144</v>
      </c>
      <c r="H90" s="4" t="s">
        <v>145</v>
      </c>
      <c r="I90" s="4"/>
      <c r="J90" s="4"/>
      <c r="K90" s="4"/>
      <c r="L90" s="4"/>
      <c r="M90" s="4"/>
      <c r="N90" s="4" t="s">
        <v>45</v>
      </c>
    </row>
    <row r="91" spans="1:14" ht="195" x14ac:dyDescent="0.25">
      <c r="A91" s="4">
        <v>90</v>
      </c>
      <c r="B91" s="4" t="s">
        <v>155</v>
      </c>
      <c r="C91" s="4" t="s">
        <v>156</v>
      </c>
      <c r="D91" s="19">
        <v>42891</v>
      </c>
      <c r="E91" s="4" t="s">
        <v>157</v>
      </c>
      <c r="F91" s="4" t="s">
        <v>4</v>
      </c>
      <c r="G91" s="4" t="s">
        <v>158</v>
      </c>
      <c r="H91" s="4" t="s">
        <v>159</v>
      </c>
      <c r="I91" s="4"/>
      <c r="J91" s="4"/>
      <c r="K91" s="4"/>
      <c r="L91" s="4"/>
      <c r="M91" s="4"/>
      <c r="N91" s="4" t="s">
        <v>45</v>
      </c>
    </row>
    <row r="92" spans="1:14" ht="225" x14ac:dyDescent="0.25">
      <c r="A92" s="4">
        <v>91</v>
      </c>
      <c r="B92" s="4" t="s">
        <v>208</v>
      </c>
      <c r="C92" s="4" t="s">
        <v>209</v>
      </c>
      <c r="D92" s="19">
        <v>42892</v>
      </c>
      <c r="E92" s="4" t="s">
        <v>68</v>
      </c>
      <c r="F92" s="4" t="s">
        <v>4</v>
      </c>
      <c r="G92" s="4" t="s">
        <v>86</v>
      </c>
      <c r="H92" s="4" t="s">
        <v>210</v>
      </c>
      <c r="I92" s="4"/>
      <c r="J92" s="4"/>
      <c r="K92" s="4"/>
      <c r="L92" s="4"/>
      <c r="M92" s="4"/>
      <c r="N92" s="4" t="s">
        <v>45</v>
      </c>
    </row>
    <row r="93" spans="1:14" ht="165" x14ac:dyDescent="0.25">
      <c r="A93" s="4">
        <v>92</v>
      </c>
      <c r="B93" s="4" t="s">
        <v>372</v>
      </c>
      <c r="C93" s="4" t="s">
        <v>373</v>
      </c>
      <c r="D93" s="19">
        <v>42899</v>
      </c>
      <c r="E93" s="4" t="s">
        <v>77</v>
      </c>
      <c r="F93" s="4" t="s">
        <v>4</v>
      </c>
      <c r="G93" s="4" t="s">
        <v>374</v>
      </c>
      <c r="H93" s="4" t="s">
        <v>375</v>
      </c>
      <c r="I93" s="4"/>
      <c r="J93" s="4"/>
      <c r="K93" s="4"/>
      <c r="L93" s="4"/>
      <c r="M93" s="4"/>
      <c r="N93" s="4" t="s">
        <v>45</v>
      </c>
    </row>
    <row r="94" spans="1:14" ht="120" x14ac:dyDescent="0.25">
      <c r="A94" s="4">
        <v>93</v>
      </c>
      <c r="B94" s="4" t="s">
        <v>468</v>
      </c>
      <c r="C94" s="4" t="s">
        <v>469</v>
      </c>
      <c r="D94" s="19">
        <v>42902</v>
      </c>
      <c r="E94" s="4" t="s">
        <v>77</v>
      </c>
      <c r="F94" s="4" t="s">
        <v>4</v>
      </c>
      <c r="G94" s="4" t="s">
        <v>470</v>
      </c>
      <c r="H94" s="4" t="s">
        <v>471</v>
      </c>
      <c r="I94" s="4"/>
      <c r="J94" s="4"/>
      <c r="K94" s="4"/>
      <c r="L94" s="4"/>
      <c r="M94" s="4"/>
      <c r="N94" s="4" t="s">
        <v>45</v>
      </c>
    </row>
    <row r="95" spans="1:14" ht="180" x14ac:dyDescent="0.25">
      <c r="A95" s="4">
        <v>94</v>
      </c>
      <c r="B95" s="4" t="s">
        <v>604</v>
      </c>
      <c r="C95" s="4" t="s">
        <v>605</v>
      </c>
      <c r="D95" s="19">
        <v>42916</v>
      </c>
      <c r="E95" s="4" t="s">
        <v>88</v>
      </c>
      <c r="F95" s="4" t="s">
        <v>4</v>
      </c>
      <c r="G95" s="4" t="s">
        <v>606</v>
      </c>
      <c r="H95" s="4" t="s">
        <v>607</v>
      </c>
      <c r="I95" s="4"/>
      <c r="J95" s="4"/>
      <c r="K95" s="4"/>
      <c r="L95" s="4"/>
      <c r="M95" s="4"/>
      <c r="N95" s="4" t="s">
        <v>45</v>
      </c>
    </row>
    <row r="96" spans="1:14" ht="180" x14ac:dyDescent="0.25">
      <c r="A96" s="4">
        <v>95</v>
      </c>
      <c r="B96" s="4" t="s">
        <v>324</v>
      </c>
      <c r="C96" s="4" t="s">
        <v>325</v>
      </c>
      <c r="D96" s="19">
        <v>42898</v>
      </c>
      <c r="E96" s="4" t="s">
        <v>88</v>
      </c>
      <c r="F96" s="4" t="s">
        <v>13</v>
      </c>
      <c r="G96" s="4" t="s">
        <v>326</v>
      </c>
      <c r="H96" s="4" t="s">
        <v>327</v>
      </c>
      <c r="I96" s="4"/>
      <c r="J96" s="4"/>
      <c r="K96" s="4"/>
      <c r="L96" s="4"/>
      <c r="M96" s="4"/>
      <c r="N96" s="4" t="s">
        <v>45</v>
      </c>
    </row>
    <row r="97" spans="1:14" ht="75" x14ac:dyDescent="0.25">
      <c r="A97" s="4">
        <v>96</v>
      </c>
      <c r="B97" s="4" t="s">
        <v>194</v>
      </c>
      <c r="C97" s="4" t="s">
        <v>195</v>
      </c>
      <c r="D97" s="19">
        <v>42892</v>
      </c>
      <c r="E97" s="4" t="s">
        <v>196</v>
      </c>
      <c r="F97" s="4" t="s">
        <v>22</v>
      </c>
      <c r="G97" s="4" t="s">
        <v>197</v>
      </c>
      <c r="H97" s="4" t="s">
        <v>198</v>
      </c>
      <c r="I97" s="4"/>
      <c r="J97" s="4"/>
      <c r="K97" s="4"/>
      <c r="L97" s="19"/>
      <c r="M97" s="4"/>
      <c r="N97" s="4" t="s">
        <v>42</v>
      </c>
    </row>
    <row r="98" spans="1:14" ht="150" x14ac:dyDescent="0.25">
      <c r="A98" s="4">
        <v>97</v>
      </c>
      <c r="B98" s="4" t="s">
        <v>412</v>
      </c>
      <c r="C98" s="4" t="s">
        <v>413</v>
      </c>
      <c r="D98" s="19">
        <v>42901</v>
      </c>
      <c r="E98" s="4" t="s">
        <v>414</v>
      </c>
      <c r="F98" s="4" t="s">
        <v>22</v>
      </c>
      <c r="G98" s="4" t="s">
        <v>415</v>
      </c>
      <c r="H98" s="4" t="s">
        <v>416</v>
      </c>
      <c r="I98" s="4"/>
      <c r="J98" s="4"/>
      <c r="K98" s="4"/>
      <c r="L98" s="4"/>
      <c r="M98" s="4"/>
      <c r="N98" s="4" t="s">
        <v>42</v>
      </c>
    </row>
    <row r="99" spans="1:14" ht="75" x14ac:dyDescent="0.25">
      <c r="A99" s="4">
        <v>98</v>
      </c>
      <c r="B99" s="4" t="s">
        <v>509</v>
      </c>
      <c r="C99" s="4" t="s">
        <v>510</v>
      </c>
      <c r="D99" s="19">
        <v>42906</v>
      </c>
      <c r="E99" s="4" t="s">
        <v>69</v>
      </c>
      <c r="F99" s="4" t="s">
        <v>18</v>
      </c>
      <c r="G99" s="4" t="s">
        <v>511</v>
      </c>
      <c r="H99" s="4" t="s">
        <v>512</v>
      </c>
      <c r="I99" s="4"/>
      <c r="J99" s="4"/>
      <c r="K99" s="4"/>
      <c r="L99" s="4"/>
      <c r="M99" s="4"/>
      <c r="N99" s="4" t="s">
        <v>42</v>
      </c>
    </row>
    <row r="100" spans="1:14" ht="135" x14ac:dyDescent="0.25">
      <c r="A100" s="4">
        <v>99</v>
      </c>
      <c r="B100" s="4" t="s">
        <v>521</v>
      </c>
      <c r="C100" s="4" t="s">
        <v>522</v>
      </c>
      <c r="D100" s="19">
        <v>42906</v>
      </c>
      <c r="E100" s="4" t="s">
        <v>523</v>
      </c>
      <c r="F100" s="4" t="s">
        <v>18</v>
      </c>
      <c r="G100" s="4" t="s">
        <v>524</v>
      </c>
      <c r="H100" s="4" t="s">
        <v>525</v>
      </c>
      <c r="I100" s="4"/>
      <c r="J100" s="4"/>
      <c r="K100" s="4"/>
      <c r="L100" s="4"/>
      <c r="M100" s="4"/>
      <c r="N100" s="4" t="s">
        <v>42</v>
      </c>
    </row>
    <row r="101" spans="1:14" ht="210" x14ac:dyDescent="0.25">
      <c r="A101" s="4">
        <v>100</v>
      </c>
      <c r="B101" s="4" t="s">
        <v>434</v>
      </c>
      <c r="C101" s="4" t="s">
        <v>435</v>
      </c>
      <c r="D101" s="19">
        <v>42901</v>
      </c>
      <c r="E101" s="4" t="s">
        <v>90</v>
      </c>
      <c r="F101" s="4" t="s">
        <v>11</v>
      </c>
      <c r="G101" s="4" t="s">
        <v>436</v>
      </c>
      <c r="H101" s="4" t="s">
        <v>437</v>
      </c>
      <c r="I101" s="4"/>
      <c r="J101" s="4"/>
      <c r="K101" s="4"/>
      <c r="L101" s="4"/>
      <c r="M101" s="4"/>
      <c r="N101" s="4" t="s">
        <v>42</v>
      </c>
    </row>
    <row r="102" spans="1:14" ht="120" x14ac:dyDescent="0.25">
      <c r="A102" s="4">
        <v>101</v>
      </c>
      <c r="B102" s="4" t="s">
        <v>562</v>
      </c>
      <c r="C102" s="4" t="s">
        <v>563</v>
      </c>
      <c r="D102" s="19">
        <v>42908</v>
      </c>
      <c r="E102" s="4" t="s">
        <v>90</v>
      </c>
      <c r="F102" s="4" t="s">
        <v>11</v>
      </c>
      <c r="G102" s="4" t="s">
        <v>564</v>
      </c>
      <c r="H102" s="4" t="s">
        <v>565</v>
      </c>
      <c r="I102" s="4"/>
      <c r="J102" s="4"/>
      <c r="K102" s="4"/>
      <c r="L102" s="4"/>
      <c r="M102" s="4"/>
      <c r="N102" s="4" t="s">
        <v>42</v>
      </c>
    </row>
    <row r="103" spans="1:14" ht="409.5" x14ac:dyDescent="0.25">
      <c r="A103" s="4">
        <v>102</v>
      </c>
      <c r="B103" s="4" t="s">
        <v>595</v>
      </c>
      <c r="C103" s="4" t="s">
        <v>596</v>
      </c>
      <c r="D103" s="19">
        <v>42915</v>
      </c>
      <c r="E103" s="4" t="s">
        <v>90</v>
      </c>
      <c r="F103" s="4" t="s">
        <v>11</v>
      </c>
      <c r="G103" s="4" t="s">
        <v>597</v>
      </c>
      <c r="H103" s="4" t="s">
        <v>598</v>
      </c>
      <c r="I103" s="4"/>
      <c r="J103" s="4"/>
      <c r="K103" s="4"/>
      <c r="L103" s="4"/>
      <c r="M103" s="4"/>
      <c r="N103" s="4" t="s">
        <v>42</v>
      </c>
    </row>
    <row r="104" spans="1:14" ht="180" x14ac:dyDescent="0.25">
      <c r="A104" s="4">
        <v>103</v>
      </c>
      <c r="B104" s="4" t="s">
        <v>308</v>
      </c>
      <c r="C104" s="4" t="s">
        <v>309</v>
      </c>
      <c r="D104" s="19">
        <v>42895</v>
      </c>
      <c r="E104" s="4" t="s">
        <v>89</v>
      </c>
      <c r="F104" s="4" t="s">
        <v>4</v>
      </c>
      <c r="G104" s="4" t="s">
        <v>310</v>
      </c>
      <c r="H104" s="4" t="s">
        <v>311</v>
      </c>
      <c r="I104" s="4"/>
      <c r="J104" s="4"/>
      <c r="K104" s="4"/>
      <c r="L104" s="4"/>
      <c r="M104" s="4"/>
      <c r="N104" s="4" t="s">
        <v>42</v>
      </c>
    </row>
    <row r="105" spans="1:14" ht="75" x14ac:dyDescent="0.25">
      <c r="A105" s="4">
        <v>104</v>
      </c>
      <c r="B105" s="4" t="s">
        <v>408</v>
      </c>
      <c r="C105" s="4" t="s">
        <v>409</v>
      </c>
      <c r="D105" s="19">
        <v>42900</v>
      </c>
      <c r="E105" s="4" t="s">
        <v>79</v>
      </c>
      <c r="F105" s="4" t="s">
        <v>4</v>
      </c>
      <c r="G105" s="4" t="s">
        <v>410</v>
      </c>
      <c r="H105" s="4" t="s">
        <v>411</v>
      </c>
      <c r="I105" s="4"/>
      <c r="J105" s="4"/>
      <c r="K105" s="4"/>
      <c r="L105" s="4"/>
      <c r="M105" s="4"/>
      <c r="N105" s="4" t="s">
        <v>42</v>
      </c>
    </row>
    <row r="106" spans="1:14" ht="45" x14ac:dyDescent="0.25">
      <c r="A106" s="4">
        <v>105</v>
      </c>
      <c r="B106" s="4" t="s">
        <v>425</v>
      </c>
      <c r="C106" s="4" t="s">
        <v>426</v>
      </c>
      <c r="D106" s="19">
        <v>42901</v>
      </c>
      <c r="E106" s="4" t="s">
        <v>427</v>
      </c>
      <c r="F106" s="4" t="s">
        <v>13</v>
      </c>
      <c r="G106" s="4" t="s">
        <v>428</v>
      </c>
      <c r="H106" s="4" t="s">
        <v>429</v>
      </c>
      <c r="I106" s="4"/>
      <c r="J106" s="4"/>
      <c r="K106" s="4"/>
      <c r="L106" s="4"/>
      <c r="M106" s="4"/>
      <c r="N106" s="4" t="s">
        <v>42</v>
      </c>
    </row>
    <row r="107" spans="1:14" ht="60" x14ac:dyDescent="0.25">
      <c r="A107" s="4">
        <v>106</v>
      </c>
      <c r="B107" s="4" t="s">
        <v>430</v>
      </c>
      <c r="C107" s="4" t="s">
        <v>431</v>
      </c>
      <c r="D107" s="19">
        <v>42901</v>
      </c>
      <c r="E107" s="4" t="s">
        <v>427</v>
      </c>
      <c r="F107" s="4" t="s">
        <v>13</v>
      </c>
      <c r="G107" s="4" t="s">
        <v>432</v>
      </c>
      <c r="H107" s="4" t="s">
        <v>433</v>
      </c>
      <c r="I107" s="4"/>
      <c r="J107" s="4"/>
      <c r="K107" s="4"/>
      <c r="L107" s="4"/>
      <c r="M107" s="4"/>
      <c r="N107" s="4" t="s">
        <v>42</v>
      </c>
    </row>
    <row r="108" spans="1:14" ht="165" x14ac:dyDescent="0.25">
      <c r="A108" s="4">
        <v>107</v>
      </c>
      <c r="B108" s="4" t="s">
        <v>526</v>
      </c>
      <c r="C108" s="4" t="s">
        <v>527</v>
      </c>
      <c r="D108" s="19">
        <v>42907</v>
      </c>
      <c r="E108" s="4" t="s">
        <v>79</v>
      </c>
      <c r="F108" s="4" t="s">
        <v>13</v>
      </c>
      <c r="G108" s="4" t="s">
        <v>528</v>
      </c>
      <c r="H108" s="4" t="s">
        <v>529</v>
      </c>
      <c r="I108" s="4"/>
      <c r="J108" s="4"/>
      <c r="K108" s="4"/>
      <c r="L108" s="4"/>
      <c r="M108" s="4"/>
      <c r="N108" s="4" t="s">
        <v>42</v>
      </c>
    </row>
    <row r="109" spans="1:14" ht="180" x14ac:dyDescent="0.25">
      <c r="A109" s="4">
        <v>108</v>
      </c>
      <c r="B109" s="4" t="s">
        <v>586</v>
      </c>
      <c r="C109" s="4" t="s">
        <v>587</v>
      </c>
      <c r="D109" s="19">
        <v>42914</v>
      </c>
      <c r="E109" s="4" t="s">
        <v>523</v>
      </c>
      <c r="F109" s="4" t="s">
        <v>34</v>
      </c>
      <c r="G109" s="4" t="s">
        <v>588</v>
      </c>
      <c r="H109" s="4" t="s">
        <v>589</v>
      </c>
      <c r="I109" s="4"/>
      <c r="J109" s="4"/>
      <c r="K109" s="4"/>
      <c r="L109" s="4"/>
      <c r="M109" s="4"/>
      <c r="N109" s="4" t="s">
        <v>42</v>
      </c>
    </row>
    <row r="110" spans="1:14" ht="135" x14ac:dyDescent="0.25">
      <c r="A110" s="4">
        <v>109</v>
      </c>
      <c r="B110" s="4" t="s">
        <v>554</v>
      </c>
      <c r="C110" s="4" t="s">
        <v>555</v>
      </c>
      <c r="D110" s="19">
        <v>42908</v>
      </c>
      <c r="E110" s="4" t="s">
        <v>76</v>
      </c>
      <c r="F110" s="4" t="s">
        <v>9</v>
      </c>
      <c r="G110" s="4" t="s">
        <v>556</v>
      </c>
      <c r="H110" s="4" t="s">
        <v>557</v>
      </c>
      <c r="I110" s="4"/>
      <c r="J110" s="4"/>
      <c r="K110" s="4"/>
      <c r="L110" s="4"/>
      <c r="M110" s="4"/>
      <c r="N110" s="4" t="s">
        <v>38</v>
      </c>
    </row>
    <row r="111" spans="1:14" ht="180" x14ac:dyDescent="0.25">
      <c r="A111" s="4">
        <v>110</v>
      </c>
      <c r="B111" s="4" t="s">
        <v>404</v>
      </c>
      <c r="C111" s="4" t="s">
        <v>405</v>
      </c>
      <c r="D111" s="19">
        <v>42900</v>
      </c>
      <c r="E111" s="4" t="s">
        <v>58</v>
      </c>
      <c r="F111" s="4" t="s">
        <v>11</v>
      </c>
      <c r="G111" s="4" t="s">
        <v>406</v>
      </c>
      <c r="H111" s="4" t="s">
        <v>407</v>
      </c>
      <c r="I111" s="4"/>
      <c r="J111" s="4"/>
      <c r="K111" s="4"/>
      <c r="L111" s="4"/>
      <c r="M111" s="4"/>
      <c r="N111" s="4" t="s">
        <v>38</v>
      </c>
    </row>
    <row r="112" spans="1:14" ht="180" x14ac:dyDescent="0.25">
      <c r="A112" s="4">
        <v>111</v>
      </c>
      <c r="B112" s="4" t="s">
        <v>447</v>
      </c>
      <c r="C112" s="4" t="s">
        <v>448</v>
      </c>
      <c r="D112" s="19">
        <v>42902</v>
      </c>
      <c r="E112" s="4" t="s">
        <v>58</v>
      </c>
      <c r="F112" s="4" t="s">
        <v>11</v>
      </c>
      <c r="G112" s="4" t="s">
        <v>449</v>
      </c>
      <c r="H112" s="4" t="s">
        <v>450</v>
      </c>
      <c r="I112" s="4"/>
      <c r="J112" s="4"/>
      <c r="K112" s="4"/>
      <c r="L112" s="4"/>
      <c r="M112" s="4"/>
      <c r="N112" s="4" t="s">
        <v>38</v>
      </c>
    </row>
    <row r="113" spans="1:14" ht="150" x14ac:dyDescent="0.25">
      <c r="A113" s="4">
        <v>112</v>
      </c>
      <c r="B113" s="4" t="s">
        <v>517</v>
      </c>
      <c r="C113" s="4" t="s">
        <v>518</v>
      </c>
      <c r="D113" s="19">
        <v>42906</v>
      </c>
      <c r="E113" s="4" t="s">
        <v>76</v>
      </c>
      <c r="F113" s="4" t="s">
        <v>11</v>
      </c>
      <c r="G113" s="4" t="s">
        <v>519</v>
      </c>
      <c r="H113" s="4" t="s">
        <v>520</v>
      </c>
      <c r="I113" s="4"/>
      <c r="J113" s="4"/>
      <c r="K113" s="4"/>
      <c r="L113" s="4"/>
      <c r="M113" s="4"/>
      <c r="N113" s="4" t="s">
        <v>38</v>
      </c>
    </row>
    <row r="114" spans="1:14" ht="165" x14ac:dyDescent="0.25">
      <c r="A114" s="4">
        <v>113</v>
      </c>
      <c r="B114" s="4" t="s">
        <v>95</v>
      </c>
      <c r="C114" s="4" t="s">
        <v>96</v>
      </c>
      <c r="D114" s="19">
        <v>42887</v>
      </c>
      <c r="E114" s="4" t="s">
        <v>58</v>
      </c>
      <c r="F114" s="4" t="s">
        <v>4</v>
      </c>
      <c r="G114" s="4" t="s">
        <v>97</v>
      </c>
      <c r="H114" s="4" t="s">
        <v>98</v>
      </c>
      <c r="I114" s="4"/>
      <c r="J114" s="4"/>
      <c r="K114" s="4"/>
      <c r="L114" s="4"/>
      <c r="M114" s="4"/>
      <c r="N114" s="4" t="s">
        <v>38</v>
      </c>
    </row>
    <row r="115" spans="1:14" ht="75" x14ac:dyDescent="0.25">
      <c r="A115" s="4">
        <v>114</v>
      </c>
      <c r="B115" s="4" t="s">
        <v>112</v>
      </c>
      <c r="C115" s="4" t="s">
        <v>113</v>
      </c>
      <c r="D115" s="19">
        <v>42887</v>
      </c>
      <c r="E115" s="4" t="s">
        <v>78</v>
      </c>
      <c r="F115" s="4" t="s">
        <v>4</v>
      </c>
      <c r="G115" s="4" t="s">
        <v>114</v>
      </c>
      <c r="H115" s="4" t="s">
        <v>115</v>
      </c>
      <c r="I115" s="4"/>
      <c r="J115" s="4"/>
      <c r="K115" s="4"/>
      <c r="L115" s="4"/>
      <c r="M115" s="4"/>
      <c r="N115" s="4" t="s">
        <v>38</v>
      </c>
    </row>
    <row r="116" spans="1:14" ht="195" x14ac:dyDescent="0.25">
      <c r="A116" s="4">
        <v>115</v>
      </c>
      <c r="B116" s="4" t="s">
        <v>219</v>
      </c>
      <c r="C116" s="4" t="s">
        <v>220</v>
      </c>
      <c r="D116" s="19">
        <v>42893</v>
      </c>
      <c r="E116" s="4" t="s">
        <v>78</v>
      </c>
      <c r="F116" s="4" t="s">
        <v>4</v>
      </c>
      <c r="G116" s="4" t="s">
        <v>221</v>
      </c>
      <c r="H116" s="4" t="s">
        <v>222</v>
      </c>
      <c r="I116" s="4"/>
      <c r="J116" s="4"/>
      <c r="K116" s="4"/>
      <c r="L116" s="4"/>
      <c r="M116" s="4"/>
      <c r="N116" s="4" t="s">
        <v>38</v>
      </c>
    </row>
    <row r="117" spans="1:14" ht="240" x14ac:dyDescent="0.25">
      <c r="A117" s="4">
        <v>116</v>
      </c>
      <c r="B117" s="4" t="s">
        <v>332</v>
      </c>
      <c r="C117" s="4" t="s">
        <v>333</v>
      </c>
      <c r="D117" s="19">
        <v>42899</v>
      </c>
      <c r="E117" s="4" t="s">
        <v>58</v>
      </c>
      <c r="F117" s="4" t="s">
        <v>4</v>
      </c>
      <c r="G117" s="4" t="s">
        <v>334</v>
      </c>
      <c r="H117" s="4" t="s">
        <v>335</v>
      </c>
      <c r="I117" s="4"/>
      <c r="J117" s="4"/>
      <c r="K117" s="4"/>
      <c r="L117" s="4"/>
      <c r="M117" s="4"/>
      <c r="N117" s="4" t="s">
        <v>38</v>
      </c>
    </row>
    <row r="118" spans="1:14" ht="135" x14ac:dyDescent="0.25">
      <c r="A118" s="4">
        <v>117</v>
      </c>
      <c r="B118" s="4" t="s">
        <v>443</v>
      </c>
      <c r="C118" s="4" t="s">
        <v>444</v>
      </c>
      <c r="D118" s="19">
        <v>42902</v>
      </c>
      <c r="E118" s="4" t="s">
        <v>58</v>
      </c>
      <c r="F118" s="4" t="s">
        <v>4</v>
      </c>
      <c r="G118" s="4" t="s">
        <v>445</v>
      </c>
      <c r="H118" s="4" t="s">
        <v>446</v>
      </c>
      <c r="I118" s="4"/>
      <c r="J118" s="4"/>
      <c r="K118" s="4"/>
      <c r="L118" s="4"/>
      <c r="M118" s="4"/>
      <c r="N118" s="4" t="s">
        <v>38</v>
      </c>
    </row>
    <row r="119" spans="1:14" ht="165" x14ac:dyDescent="0.25">
      <c r="A119" s="4">
        <v>118</v>
      </c>
      <c r="B119" s="4" t="s">
        <v>455</v>
      </c>
      <c r="C119" s="4" t="s">
        <v>456</v>
      </c>
      <c r="D119" s="19">
        <v>42902</v>
      </c>
      <c r="E119" s="4" t="s">
        <v>76</v>
      </c>
      <c r="F119" s="4" t="s">
        <v>4</v>
      </c>
      <c r="G119" s="4" t="s">
        <v>457</v>
      </c>
      <c r="H119" s="4" t="s">
        <v>458</v>
      </c>
      <c r="I119" s="4"/>
      <c r="J119" s="4"/>
      <c r="K119" s="4"/>
      <c r="L119" s="4"/>
      <c r="M119" s="4"/>
      <c r="N119" s="4" t="s">
        <v>38</v>
      </c>
    </row>
    <row r="120" spans="1:14" ht="390" x14ac:dyDescent="0.25">
      <c r="A120" s="4">
        <v>119</v>
      </c>
      <c r="B120" s="4" t="s">
        <v>566</v>
      </c>
      <c r="C120" s="4" t="s">
        <v>567</v>
      </c>
      <c r="D120" s="19">
        <v>42909</v>
      </c>
      <c r="E120" s="4" t="s">
        <v>58</v>
      </c>
      <c r="F120" s="4" t="s">
        <v>4</v>
      </c>
      <c r="G120" s="4" t="s">
        <v>568</v>
      </c>
      <c r="H120" s="4" t="s">
        <v>569</v>
      </c>
      <c r="I120" s="4"/>
      <c r="J120" s="4"/>
      <c r="K120" s="4"/>
      <c r="L120" s="4"/>
      <c r="M120" s="4"/>
      <c r="N120" s="4" t="s">
        <v>38</v>
      </c>
    </row>
    <row r="121" spans="1:14" ht="75" x14ac:dyDescent="0.25">
      <c r="A121" s="4">
        <v>120</v>
      </c>
      <c r="B121" s="4" t="s">
        <v>103</v>
      </c>
      <c r="C121" s="4" t="s">
        <v>104</v>
      </c>
      <c r="D121" s="19">
        <v>42887</v>
      </c>
      <c r="E121" s="4" t="s">
        <v>58</v>
      </c>
      <c r="F121" s="4" t="s">
        <v>13</v>
      </c>
      <c r="G121" s="4" t="s">
        <v>105</v>
      </c>
      <c r="H121" s="4" t="s">
        <v>106</v>
      </c>
      <c r="I121" s="4"/>
      <c r="J121" s="4"/>
      <c r="K121" s="4"/>
      <c r="L121" s="4"/>
      <c r="M121" s="4"/>
      <c r="N121" s="4" t="s">
        <v>38</v>
      </c>
    </row>
    <row r="122" spans="1:14" ht="120" x14ac:dyDescent="0.25">
      <c r="A122" s="4">
        <v>121</v>
      </c>
      <c r="B122" s="4" t="s">
        <v>298</v>
      </c>
      <c r="C122" s="4" t="s">
        <v>299</v>
      </c>
      <c r="D122" s="19">
        <v>42895</v>
      </c>
      <c r="E122" s="4" t="s">
        <v>300</v>
      </c>
      <c r="F122" s="4" t="s">
        <v>13</v>
      </c>
      <c r="G122" s="4" t="s">
        <v>301</v>
      </c>
      <c r="H122" s="4" t="s">
        <v>302</v>
      </c>
      <c r="I122" s="4"/>
      <c r="J122" s="4"/>
      <c r="K122" s="4"/>
      <c r="L122" s="4"/>
      <c r="M122" s="4"/>
      <c r="N122" s="4" t="s">
        <v>38</v>
      </c>
    </row>
    <row r="123" spans="1:14" ht="285" x14ac:dyDescent="0.25">
      <c r="A123" s="4">
        <v>122</v>
      </c>
      <c r="B123" s="4" t="s">
        <v>541</v>
      </c>
      <c r="C123" s="4" t="s">
        <v>542</v>
      </c>
      <c r="D123" s="19">
        <v>42908</v>
      </c>
      <c r="E123" s="4" t="s">
        <v>543</v>
      </c>
      <c r="F123" s="4" t="s">
        <v>11</v>
      </c>
      <c r="G123" s="4" t="s">
        <v>544</v>
      </c>
      <c r="H123" s="4" t="s">
        <v>545</v>
      </c>
      <c r="I123" s="4"/>
      <c r="J123" s="4"/>
      <c r="K123" s="4"/>
      <c r="L123" s="4"/>
      <c r="M123" s="4"/>
      <c r="N123" s="4" t="s">
        <v>43</v>
      </c>
    </row>
    <row r="124" spans="1:14" ht="165" x14ac:dyDescent="0.25">
      <c r="A124" s="4">
        <v>123</v>
      </c>
      <c r="B124" s="4" t="s">
        <v>228</v>
      </c>
      <c r="C124" s="4" t="s">
        <v>229</v>
      </c>
      <c r="D124" s="19">
        <v>42893</v>
      </c>
      <c r="E124" s="4" t="s">
        <v>230</v>
      </c>
      <c r="F124" s="4" t="s">
        <v>13</v>
      </c>
      <c r="G124" s="4" t="s">
        <v>231</v>
      </c>
      <c r="H124" s="4" t="s">
        <v>232</v>
      </c>
      <c r="I124" s="4"/>
      <c r="J124" s="4"/>
      <c r="K124" s="4"/>
      <c r="L124" s="4"/>
      <c r="M124" s="4"/>
      <c r="N124" s="4" t="s">
        <v>43</v>
      </c>
    </row>
  </sheetData>
  <autoFilter ref="A1:N124">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tabSelected="1" zoomScale="80" zoomScaleNormal="80" workbookViewId="0">
      <pane ySplit="1" topLeftCell="A2" activePane="bottomLeft" state="frozen"/>
      <selection pane="bottomLeft" activeCell="G11" sqref="G11"/>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130</v>
      </c>
      <c r="C2" s="4" t="s">
        <v>131</v>
      </c>
      <c r="D2" s="19">
        <v>42888</v>
      </c>
      <c r="E2" s="4" t="s">
        <v>63</v>
      </c>
      <c r="F2" s="4" t="s">
        <v>18</v>
      </c>
      <c r="G2" s="4" t="s">
        <v>132</v>
      </c>
      <c r="H2" s="4" t="s">
        <v>133</v>
      </c>
      <c r="I2" s="4"/>
      <c r="J2" s="4"/>
      <c r="K2" s="4"/>
      <c r="L2" s="4"/>
      <c r="M2" s="4"/>
    </row>
    <row r="3" spans="1:13" ht="409.5" x14ac:dyDescent="0.25">
      <c r="A3" s="4">
        <v>2</v>
      </c>
      <c r="B3" s="4" t="s">
        <v>273</v>
      </c>
      <c r="C3" s="4" t="s">
        <v>274</v>
      </c>
      <c r="D3" s="19">
        <v>42894</v>
      </c>
      <c r="E3" s="4" t="s">
        <v>63</v>
      </c>
      <c r="F3" s="4" t="s">
        <v>4</v>
      </c>
      <c r="G3" s="4" t="s">
        <v>275</v>
      </c>
      <c r="H3" s="4" t="s">
        <v>276</v>
      </c>
      <c r="I3" s="4"/>
      <c r="J3" s="4"/>
      <c r="K3" s="4"/>
      <c r="L3" s="4"/>
      <c r="M3" s="4"/>
    </row>
    <row r="4" spans="1:13" ht="90" x14ac:dyDescent="0.25">
      <c r="A4" s="4">
        <v>3</v>
      </c>
      <c r="B4" s="4" t="s">
        <v>316</v>
      </c>
      <c r="C4" s="4" t="s">
        <v>317</v>
      </c>
      <c r="D4" s="19">
        <v>42895</v>
      </c>
      <c r="E4" s="4" t="s">
        <v>63</v>
      </c>
      <c r="F4" s="4" t="s">
        <v>4</v>
      </c>
      <c r="G4" s="4" t="s">
        <v>318</v>
      </c>
      <c r="H4" s="4" t="s">
        <v>319</v>
      </c>
      <c r="I4" s="4"/>
      <c r="J4" s="4"/>
      <c r="K4" s="4"/>
      <c r="L4" s="4"/>
      <c r="M4" s="4"/>
    </row>
    <row r="5" spans="1:13" x14ac:dyDescent="0.25">
      <c r="A5" s="4">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4">
        <v>10</v>
      </c>
      <c r="B11" s="4"/>
      <c r="C11" s="4"/>
      <c r="D11" s="19"/>
      <c r="E11" s="4"/>
      <c r="F11" s="4"/>
      <c r="G11" s="4"/>
      <c r="H11" s="4"/>
      <c r="I11" s="20"/>
      <c r="J11" s="20"/>
      <c r="K11" s="20"/>
      <c r="L11" s="20"/>
      <c r="M11" s="20"/>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84" zoomScaleNormal="84" workbookViewId="0">
      <pane ySplit="1" topLeftCell="A20" activePane="bottomLeft" state="frozen"/>
      <selection activeCell="G7" sqref="G7"/>
      <selection pane="bottomLeft" activeCell="A2" sqref="A2:A23"/>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242</v>
      </c>
      <c r="C2" s="4" t="s">
        <v>243</v>
      </c>
      <c r="D2" s="19">
        <v>42893</v>
      </c>
      <c r="E2" s="4" t="s">
        <v>244</v>
      </c>
      <c r="F2" s="4" t="s">
        <v>109</v>
      </c>
      <c r="G2" s="4" t="s">
        <v>245</v>
      </c>
      <c r="H2" s="4" t="s">
        <v>246</v>
      </c>
      <c r="I2" s="4"/>
      <c r="J2" s="4"/>
      <c r="K2" s="4"/>
      <c r="L2" s="4"/>
      <c r="M2" s="4"/>
    </row>
    <row r="3" spans="1:13" ht="60" x14ac:dyDescent="0.25">
      <c r="A3" s="4">
        <v>2</v>
      </c>
      <c r="B3" s="4" t="s">
        <v>247</v>
      </c>
      <c r="C3" s="4" t="s">
        <v>248</v>
      </c>
      <c r="D3" s="19">
        <v>42893</v>
      </c>
      <c r="E3" s="4" t="s">
        <v>249</v>
      </c>
      <c r="F3" s="4" t="s">
        <v>109</v>
      </c>
      <c r="G3" s="4" t="s">
        <v>250</v>
      </c>
      <c r="H3" s="4" t="s">
        <v>251</v>
      </c>
      <c r="I3" s="4"/>
      <c r="J3" s="4"/>
      <c r="K3" s="4"/>
      <c r="L3" s="4"/>
      <c r="M3" s="4"/>
    </row>
    <row r="4" spans="1:13" ht="60" x14ac:dyDescent="0.25">
      <c r="A4" s="4">
        <v>3</v>
      </c>
      <c r="B4" s="4" t="s">
        <v>252</v>
      </c>
      <c r="C4" s="4" t="s">
        <v>253</v>
      </c>
      <c r="D4" s="19">
        <v>42893</v>
      </c>
      <c r="E4" s="4" t="s">
        <v>249</v>
      </c>
      <c r="F4" s="4" t="s">
        <v>109</v>
      </c>
      <c r="G4" s="4" t="s">
        <v>254</v>
      </c>
      <c r="H4" s="4" t="s">
        <v>255</v>
      </c>
      <c r="I4" s="4"/>
      <c r="J4" s="4"/>
      <c r="K4" s="4"/>
      <c r="L4" s="4"/>
      <c r="M4" s="4"/>
    </row>
    <row r="5" spans="1:13" ht="135" x14ac:dyDescent="0.25">
      <c r="A5" s="4">
        <v>4</v>
      </c>
      <c r="B5" s="4" t="s">
        <v>320</v>
      </c>
      <c r="C5" s="4" t="s">
        <v>321</v>
      </c>
      <c r="D5" s="19">
        <v>42898</v>
      </c>
      <c r="E5" s="4" t="s">
        <v>249</v>
      </c>
      <c r="F5" s="4" t="s">
        <v>8</v>
      </c>
      <c r="G5" s="4" t="s">
        <v>322</v>
      </c>
      <c r="H5" s="4" t="s">
        <v>323</v>
      </c>
      <c r="I5" s="4"/>
      <c r="J5" s="4"/>
      <c r="K5" s="4"/>
      <c r="L5" s="4"/>
      <c r="M5" s="4"/>
    </row>
    <row r="6" spans="1:13" ht="90" x14ac:dyDescent="0.25">
      <c r="A6" s="4">
        <v>5</v>
      </c>
      <c r="B6" s="4" t="s">
        <v>328</v>
      </c>
      <c r="C6" s="4" t="s">
        <v>329</v>
      </c>
      <c r="D6" s="19">
        <v>42898</v>
      </c>
      <c r="E6" s="4" t="s">
        <v>249</v>
      </c>
      <c r="F6" s="4" t="s">
        <v>8</v>
      </c>
      <c r="G6" s="4" t="s">
        <v>330</v>
      </c>
      <c r="H6" s="4" t="s">
        <v>331</v>
      </c>
      <c r="I6" s="4"/>
      <c r="J6" s="4"/>
      <c r="K6" s="4"/>
      <c r="L6" s="4"/>
      <c r="M6" s="4"/>
    </row>
    <row r="7" spans="1:13" ht="135" x14ac:dyDescent="0.25">
      <c r="A7" s="4">
        <v>6</v>
      </c>
      <c r="B7" s="4" t="s">
        <v>578</v>
      </c>
      <c r="C7" s="4" t="s">
        <v>579</v>
      </c>
      <c r="D7" s="19">
        <v>42913</v>
      </c>
      <c r="E7" s="4" t="s">
        <v>249</v>
      </c>
      <c r="F7" s="4" t="s">
        <v>8</v>
      </c>
      <c r="G7" s="4" t="s">
        <v>580</v>
      </c>
      <c r="H7" s="4" t="s">
        <v>581</v>
      </c>
      <c r="I7" s="4"/>
      <c r="J7" s="4"/>
      <c r="K7" s="4"/>
      <c r="L7" s="4"/>
      <c r="M7" s="4"/>
    </row>
    <row r="8" spans="1:13" ht="120" x14ac:dyDescent="0.25">
      <c r="A8" s="4">
        <v>7</v>
      </c>
      <c r="B8" s="4" t="s">
        <v>574</v>
      </c>
      <c r="C8" s="4" t="s">
        <v>575</v>
      </c>
      <c r="D8" s="19">
        <v>42913</v>
      </c>
      <c r="E8" s="4" t="s">
        <v>249</v>
      </c>
      <c r="F8" s="4" t="s">
        <v>8</v>
      </c>
      <c r="G8" s="4" t="s">
        <v>576</v>
      </c>
      <c r="H8" s="4" t="s">
        <v>577</v>
      </c>
      <c r="I8" s="4"/>
      <c r="J8" s="4"/>
      <c r="K8" s="4"/>
      <c r="L8" s="4"/>
      <c r="M8" s="4"/>
    </row>
    <row r="9" spans="1:13" ht="105" x14ac:dyDescent="0.25">
      <c r="A9" s="4">
        <v>8</v>
      </c>
      <c r="B9" s="4" t="s">
        <v>215</v>
      </c>
      <c r="C9" s="4" t="s">
        <v>216</v>
      </c>
      <c r="D9" s="19">
        <v>42893</v>
      </c>
      <c r="E9" s="4" t="s">
        <v>72</v>
      </c>
      <c r="F9" s="4" t="s">
        <v>21</v>
      </c>
      <c r="G9" s="4" t="s">
        <v>217</v>
      </c>
      <c r="H9" s="4" t="s">
        <v>218</v>
      </c>
      <c r="I9" s="4"/>
      <c r="J9" s="4"/>
      <c r="K9" s="4"/>
      <c r="L9" s="4"/>
      <c r="M9" s="4"/>
    </row>
    <row r="10" spans="1:13" ht="60" x14ac:dyDescent="0.25">
      <c r="A10" s="4">
        <v>9</v>
      </c>
      <c r="B10" s="4" t="s">
        <v>384</v>
      </c>
      <c r="C10" s="4" t="s">
        <v>385</v>
      </c>
      <c r="D10" s="19">
        <v>42900</v>
      </c>
      <c r="E10" s="4" t="s">
        <v>249</v>
      </c>
      <c r="F10" s="4" t="s">
        <v>9</v>
      </c>
      <c r="G10" s="4" t="s">
        <v>386</v>
      </c>
      <c r="H10" s="4" t="s">
        <v>387</v>
      </c>
      <c r="I10" s="4"/>
      <c r="J10" s="4"/>
      <c r="K10" s="4"/>
      <c r="L10" s="4"/>
      <c r="M10" s="4"/>
    </row>
    <row r="11" spans="1:13" ht="120" x14ac:dyDescent="0.25">
      <c r="A11" s="4">
        <v>10</v>
      </c>
      <c r="B11" s="4" t="s">
        <v>211</v>
      </c>
      <c r="C11" s="4" t="s">
        <v>212</v>
      </c>
      <c r="D11" s="19">
        <v>42893</v>
      </c>
      <c r="E11" s="4" t="s">
        <v>72</v>
      </c>
      <c r="F11" s="4" t="s">
        <v>11</v>
      </c>
      <c r="G11" s="4" t="s">
        <v>213</v>
      </c>
      <c r="H11" s="4" t="s">
        <v>214</v>
      </c>
      <c r="I11" s="4"/>
      <c r="J11" s="4"/>
      <c r="K11" s="4"/>
      <c r="L11" s="4"/>
      <c r="M11" s="4"/>
    </row>
    <row r="12" spans="1:13" ht="330" x14ac:dyDescent="0.25">
      <c r="A12" s="4">
        <v>11</v>
      </c>
      <c r="B12" s="4" t="s">
        <v>268</v>
      </c>
      <c r="C12" s="4" t="s">
        <v>269</v>
      </c>
      <c r="D12" s="19">
        <v>42893</v>
      </c>
      <c r="E12" s="4" t="s">
        <v>270</v>
      </c>
      <c r="F12" s="4" t="s">
        <v>11</v>
      </c>
      <c r="G12" s="4" t="s">
        <v>271</v>
      </c>
      <c r="H12" s="4" t="s">
        <v>272</v>
      </c>
      <c r="I12" s="4"/>
      <c r="J12" s="4"/>
      <c r="K12" s="4"/>
      <c r="L12" s="4"/>
      <c r="M12" s="4"/>
    </row>
    <row r="13" spans="1:13" ht="150" x14ac:dyDescent="0.25">
      <c r="A13" s="4">
        <v>12</v>
      </c>
      <c r="B13" s="4" t="s">
        <v>336</v>
      </c>
      <c r="C13" s="4" t="s">
        <v>337</v>
      </c>
      <c r="D13" s="19">
        <v>42899</v>
      </c>
      <c r="E13" s="4" t="s">
        <v>249</v>
      </c>
      <c r="F13" s="4" t="s">
        <v>11</v>
      </c>
      <c r="G13" s="4" t="s">
        <v>338</v>
      </c>
      <c r="H13" s="4" t="s">
        <v>339</v>
      </c>
      <c r="I13" s="4"/>
      <c r="J13" s="4"/>
      <c r="K13" s="4"/>
      <c r="L13" s="4"/>
      <c r="M13" s="4"/>
    </row>
    <row r="14" spans="1:13" ht="225" x14ac:dyDescent="0.25">
      <c r="A14" s="4">
        <v>13</v>
      </c>
      <c r="B14" s="4" t="s">
        <v>582</v>
      </c>
      <c r="C14" s="4" t="s">
        <v>583</v>
      </c>
      <c r="D14" s="19">
        <v>42913</v>
      </c>
      <c r="E14" s="4" t="s">
        <v>249</v>
      </c>
      <c r="F14" s="4" t="s">
        <v>11</v>
      </c>
      <c r="G14" s="4" t="s">
        <v>584</v>
      </c>
      <c r="H14" s="4" t="s">
        <v>585</v>
      </c>
      <c r="I14" s="4"/>
      <c r="J14" s="4"/>
      <c r="K14" s="4"/>
      <c r="L14" s="4"/>
      <c r="M14" s="4"/>
    </row>
    <row r="15" spans="1:13" ht="135" x14ac:dyDescent="0.25">
      <c r="A15" s="4">
        <v>14</v>
      </c>
      <c r="B15" s="4" t="s">
        <v>570</v>
      </c>
      <c r="C15" s="4" t="s">
        <v>571</v>
      </c>
      <c r="D15" s="19">
        <v>42913</v>
      </c>
      <c r="E15" s="4" t="s">
        <v>249</v>
      </c>
      <c r="F15" s="4" t="s">
        <v>11</v>
      </c>
      <c r="G15" s="4" t="s">
        <v>572</v>
      </c>
      <c r="H15" s="4" t="s">
        <v>573</v>
      </c>
      <c r="I15" s="4"/>
      <c r="J15" s="4"/>
      <c r="K15" s="4"/>
      <c r="L15" s="4"/>
      <c r="M15" s="4"/>
    </row>
    <row r="16" spans="1:13" ht="120" x14ac:dyDescent="0.25">
      <c r="A16" s="4">
        <v>15</v>
      </c>
      <c r="B16" s="4" t="s">
        <v>388</v>
      </c>
      <c r="C16" s="4" t="s">
        <v>389</v>
      </c>
      <c r="D16" s="19">
        <v>42900</v>
      </c>
      <c r="E16" s="4" t="s">
        <v>249</v>
      </c>
      <c r="F16" s="4" t="s">
        <v>4</v>
      </c>
      <c r="G16" s="4" t="s">
        <v>390</v>
      </c>
      <c r="H16" s="4" t="s">
        <v>391</v>
      </c>
      <c r="I16" s="4"/>
      <c r="J16" s="4"/>
      <c r="K16" s="4"/>
      <c r="L16" s="4"/>
      <c r="M16" s="4"/>
    </row>
    <row r="17" spans="1:13" ht="105" x14ac:dyDescent="0.25">
      <c r="A17" s="4">
        <v>16</v>
      </c>
      <c r="B17" s="4" t="s">
        <v>396</v>
      </c>
      <c r="C17" s="4" t="s">
        <v>397</v>
      </c>
      <c r="D17" s="19">
        <v>42900</v>
      </c>
      <c r="E17" s="4" t="s">
        <v>249</v>
      </c>
      <c r="F17" s="4" t="s">
        <v>4</v>
      </c>
      <c r="G17" s="4" t="s">
        <v>398</v>
      </c>
      <c r="H17" s="4" t="s">
        <v>399</v>
      </c>
      <c r="I17" s="4"/>
      <c r="J17" s="4"/>
      <c r="K17" s="4"/>
      <c r="L17" s="4"/>
      <c r="M17" s="4"/>
    </row>
    <row r="18" spans="1:13" ht="180" x14ac:dyDescent="0.25">
      <c r="A18" s="4">
        <v>17</v>
      </c>
      <c r="B18" s="4" t="s">
        <v>400</v>
      </c>
      <c r="C18" s="4" t="s">
        <v>401</v>
      </c>
      <c r="D18" s="19">
        <v>42900</v>
      </c>
      <c r="E18" s="4" t="s">
        <v>249</v>
      </c>
      <c r="F18" s="4" t="s">
        <v>4</v>
      </c>
      <c r="G18" s="4" t="s">
        <v>402</v>
      </c>
      <c r="H18" s="4" t="s">
        <v>403</v>
      </c>
      <c r="I18" s="4"/>
      <c r="J18" s="4"/>
      <c r="K18" s="4"/>
      <c r="L18" s="4"/>
      <c r="M18" s="4"/>
    </row>
    <row r="19" spans="1:13" ht="180" x14ac:dyDescent="0.25">
      <c r="A19" s="4">
        <v>18</v>
      </c>
      <c r="B19" s="4" t="s">
        <v>491</v>
      </c>
      <c r="C19" s="4" t="s">
        <v>492</v>
      </c>
      <c r="D19" s="19">
        <v>42905</v>
      </c>
      <c r="E19" s="4" t="s">
        <v>493</v>
      </c>
      <c r="F19" s="4" t="s">
        <v>4</v>
      </c>
      <c r="G19" s="4" t="s">
        <v>494</v>
      </c>
      <c r="H19" s="4" t="s">
        <v>495</v>
      </c>
      <c r="I19" s="4"/>
      <c r="J19" s="4"/>
      <c r="K19" s="4"/>
      <c r="L19" s="4"/>
      <c r="M19" s="4"/>
    </row>
    <row r="20" spans="1:13" ht="75" x14ac:dyDescent="0.25">
      <c r="A20" s="4">
        <v>19</v>
      </c>
      <c r="B20" s="4" t="s">
        <v>546</v>
      </c>
      <c r="C20" s="4" t="s">
        <v>547</v>
      </c>
      <c r="D20" s="19">
        <v>42908</v>
      </c>
      <c r="E20" s="4" t="s">
        <v>493</v>
      </c>
      <c r="F20" s="4" t="s">
        <v>4</v>
      </c>
      <c r="G20" s="4" t="s">
        <v>548</v>
      </c>
      <c r="H20" s="4" t="s">
        <v>549</v>
      </c>
      <c r="I20" s="4"/>
      <c r="J20" s="4"/>
      <c r="K20" s="4"/>
      <c r="L20" s="4"/>
      <c r="M20" s="4"/>
    </row>
    <row r="21" spans="1:13" ht="90" x14ac:dyDescent="0.25">
      <c r="A21" s="4">
        <v>20</v>
      </c>
      <c r="B21" s="4" t="s">
        <v>530</v>
      </c>
      <c r="C21" s="4" t="s">
        <v>531</v>
      </c>
      <c r="D21" s="19">
        <v>42907</v>
      </c>
      <c r="E21" s="4" t="s">
        <v>532</v>
      </c>
      <c r="F21" s="4" t="s">
        <v>13</v>
      </c>
      <c r="G21" s="4" t="s">
        <v>533</v>
      </c>
      <c r="H21" s="4" t="s">
        <v>534</v>
      </c>
      <c r="I21" s="4"/>
      <c r="J21" s="4"/>
      <c r="K21" s="4"/>
      <c r="L21" s="4"/>
      <c r="M21" s="4"/>
    </row>
    <row r="22" spans="1:13" ht="60" x14ac:dyDescent="0.25">
      <c r="A22" s="4">
        <v>21</v>
      </c>
      <c r="B22" s="4" t="s">
        <v>380</v>
      </c>
      <c r="C22" s="4" t="s">
        <v>381</v>
      </c>
      <c r="D22" s="19">
        <v>42900</v>
      </c>
      <c r="E22" s="4" t="s">
        <v>249</v>
      </c>
      <c r="F22" s="4" t="s">
        <v>34</v>
      </c>
      <c r="G22" s="4" t="s">
        <v>382</v>
      </c>
      <c r="H22" s="4" t="s">
        <v>383</v>
      </c>
      <c r="I22" s="4"/>
      <c r="J22" s="4"/>
      <c r="K22" s="4"/>
      <c r="L22" s="4"/>
      <c r="M22" s="4"/>
    </row>
    <row r="23" spans="1:13" ht="165" x14ac:dyDescent="0.25">
      <c r="A23" s="4">
        <v>22</v>
      </c>
      <c r="B23" s="4" t="s">
        <v>558</v>
      </c>
      <c r="C23" s="4" t="s">
        <v>559</v>
      </c>
      <c r="D23" s="19">
        <v>42908</v>
      </c>
      <c r="E23" s="4" t="s">
        <v>249</v>
      </c>
      <c r="F23" s="4" t="s">
        <v>17</v>
      </c>
      <c r="G23" s="4" t="s">
        <v>560</v>
      </c>
      <c r="H23" s="4" t="s">
        <v>561</v>
      </c>
      <c r="I23" s="4"/>
      <c r="J23" s="4"/>
      <c r="K23" s="4"/>
      <c r="L23" s="4"/>
      <c r="M2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G22" sqref="G22"/>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500</v>
      </c>
      <c r="C2" s="4" t="s">
        <v>501</v>
      </c>
      <c r="D2" s="19">
        <v>42905</v>
      </c>
      <c r="E2" s="4" t="s">
        <v>502</v>
      </c>
      <c r="F2" s="4" t="s">
        <v>4</v>
      </c>
      <c r="G2" s="4" t="s">
        <v>503</v>
      </c>
      <c r="H2" s="4" t="s">
        <v>504</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20"/>
      <c r="J4" s="20"/>
      <c r="K4" s="20"/>
      <c r="L4" s="20"/>
      <c r="M4" s="20"/>
    </row>
    <row r="5" spans="1:13" x14ac:dyDescent="0.25">
      <c r="A5" s="4">
        <v>4</v>
      </c>
      <c r="B5" s="4"/>
      <c r="C5" s="4"/>
      <c r="D5" s="19"/>
      <c r="E5" s="4"/>
      <c r="F5" s="4"/>
      <c r="G5" s="4"/>
      <c r="H5" s="4"/>
      <c r="I5" s="20"/>
      <c r="J5" s="20"/>
      <c r="K5" s="20"/>
      <c r="L5" s="20"/>
      <c r="M5" s="20"/>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zoomScale="78" zoomScaleNormal="78" workbookViewId="0">
      <pane ySplit="1" topLeftCell="A9" activePane="bottomLeft" state="frozen"/>
      <selection pane="bottomLeft" activeCell="B2" sqref="B2:N9"/>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4" ht="409.5" x14ac:dyDescent="0.25">
      <c r="A2" s="4">
        <v>1</v>
      </c>
      <c r="B2" s="4" t="s">
        <v>277</v>
      </c>
      <c r="C2" s="4" t="s">
        <v>278</v>
      </c>
      <c r="D2" s="19">
        <v>42894</v>
      </c>
      <c r="E2" s="4" t="s">
        <v>235</v>
      </c>
      <c r="F2" s="4" t="s">
        <v>9</v>
      </c>
      <c r="G2" s="4" t="s">
        <v>279</v>
      </c>
      <c r="H2" s="4" t="s">
        <v>280</v>
      </c>
      <c r="I2" s="4"/>
      <c r="J2" s="4"/>
      <c r="K2" s="4"/>
      <c r="L2" s="4"/>
      <c r="M2" s="4"/>
      <c r="N2" s="4" t="s">
        <v>40</v>
      </c>
    </row>
    <row r="3" spans="1:14" ht="165" x14ac:dyDescent="0.25">
      <c r="A3" s="4">
        <v>2</v>
      </c>
      <c r="B3" s="4" t="s">
        <v>238</v>
      </c>
      <c r="C3" s="4" t="s">
        <v>239</v>
      </c>
      <c r="D3" s="19">
        <v>42893</v>
      </c>
      <c r="E3" s="4" t="s">
        <v>28</v>
      </c>
      <c r="F3" s="4" t="s">
        <v>11</v>
      </c>
      <c r="G3" s="4" t="s">
        <v>240</v>
      </c>
      <c r="H3" s="4" t="s">
        <v>241</v>
      </c>
      <c r="I3" s="4"/>
      <c r="J3" s="4"/>
      <c r="K3" s="4"/>
      <c r="L3" s="4"/>
      <c r="M3" s="4"/>
      <c r="N3" s="4" t="s">
        <v>40</v>
      </c>
    </row>
    <row r="4" spans="1:14" ht="180" x14ac:dyDescent="0.25">
      <c r="A4" s="4">
        <v>3</v>
      </c>
      <c r="B4" s="4" t="s">
        <v>488</v>
      </c>
      <c r="C4" s="4" t="s">
        <v>489</v>
      </c>
      <c r="D4" s="19">
        <v>42904</v>
      </c>
      <c r="E4" s="4" t="s">
        <v>28</v>
      </c>
      <c r="F4" s="4" t="s">
        <v>11</v>
      </c>
      <c r="G4" s="4" t="s">
        <v>240</v>
      </c>
      <c r="H4" s="4" t="s">
        <v>490</v>
      </c>
      <c r="I4" s="4"/>
      <c r="J4" s="4"/>
      <c r="K4" s="4"/>
      <c r="L4" s="4"/>
      <c r="M4" s="4"/>
      <c r="N4" s="4" t="s">
        <v>40</v>
      </c>
    </row>
    <row r="5" spans="1:14" ht="270" x14ac:dyDescent="0.25">
      <c r="A5" s="4">
        <v>4</v>
      </c>
      <c r="B5" s="4" t="s">
        <v>223</v>
      </c>
      <c r="C5" s="4" t="s">
        <v>224</v>
      </c>
      <c r="D5" s="19">
        <v>42893</v>
      </c>
      <c r="E5" s="4" t="s">
        <v>225</v>
      </c>
      <c r="F5" s="4" t="s">
        <v>4</v>
      </c>
      <c r="G5" s="4" t="s">
        <v>226</v>
      </c>
      <c r="H5" s="4" t="s">
        <v>227</v>
      </c>
      <c r="I5" s="4"/>
      <c r="J5" s="4"/>
      <c r="K5" s="4"/>
      <c r="L5" s="4"/>
      <c r="M5" s="4"/>
      <c r="N5" s="4" t="s">
        <v>40</v>
      </c>
    </row>
    <row r="6" spans="1:14" ht="90" x14ac:dyDescent="0.25">
      <c r="A6" s="4">
        <v>5</v>
      </c>
      <c r="B6" s="4" t="s">
        <v>233</v>
      </c>
      <c r="C6" s="4" t="s">
        <v>234</v>
      </c>
      <c r="D6" s="19">
        <v>42893</v>
      </c>
      <c r="E6" s="4" t="s">
        <v>235</v>
      </c>
      <c r="F6" s="4" t="s">
        <v>4</v>
      </c>
      <c r="G6" s="4" t="s">
        <v>236</v>
      </c>
      <c r="H6" s="4" t="s">
        <v>237</v>
      </c>
      <c r="I6" s="4"/>
      <c r="J6" s="4"/>
      <c r="K6" s="4"/>
      <c r="L6" s="4"/>
      <c r="M6" s="4"/>
      <c r="N6" s="4" t="s">
        <v>40</v>
      </c>
    </row>
    <row r="7" spans="1:14" ht="105" x14ac:dyDescent="0.25">
      <c r="A7" s="4">
        <v>6</v>
      </c>
      <c r="B7" s="4" t="s">
        <v>484</v>
      </c>
      <c r="C7" s="4" t="s">
        <v>485</v>
      </c>
      <c r="D7" s="19">
        <v>42904</v>
      </c>
      <c r="E7" s="4" t="s">
        <v>28</v>
      </c>
      <c r="F7" s="4" t="s">
        <v>4</v>
      </c>
      <c r="G7" s="4" t="s">
        <v>486</v>
      </c>
      <c r="H7" s="4" t="s">
        <v>487</v>
      </c>
      <c r="I7" s="4"/>
      <c r="J7" s="4"/>
      <c r="K7" s="4"/>
      <c r="L7" s="4"/>
      <c r="M7" s="4"/>
      <c r="N7" s="4" t="s">
        <v>40</v>
      </c>
    </row>
    <row r="8" spans="1:14" ht="285" x14ac:dyDescent="0.25">
      <c r="A8" s="4">
        <v>7</v>
      </c>
      <c r="B8" s="4" t="s">
        <v>146</v>
      </c>
      <c r="C8" s="4" t="s">
        <v>147</v>
      </c>
      <c r="D8" s="19">
        <v>42891</v>
      </c>
      <c r="E8" s="4" t="s">
        <v>148</v>
      </c>
      <c r="F8" s="4" t="s">
        <v>13</v>
      </c>
      <c r="G8" s="4" t="s">
        <v>149</v>
      </c>
      <c r="H8" s="4" t="s">
        <v>150</v>
      </c>
      <c r="I8" s="4"/>
      <c r="J8" s="4"/>
      <c r="K8" s="4"/>
      <c r="L8" s="4"/>
      <c r="M8" s="4"/>
      <c r="N8" s="4" t="s">
        <v>40</v>
      </c>
    </row>
    <row r="9" spans="1:14" ht="375" x14ac:dyDescent="0.25">
      <c r="A9" s="4">
        <v>8</v>
      </c>
      <c r="B9" s="4" t="s">
        <v>496</v>
      </c>
      <c r="C9" s="4" t="s">
        <v>497</v>
      </c>
      <c r="D9" s="19">
        <v>42905</v>
      </c>
      <c r="E9" s="4" t="s">
        <v>28</v>
      </c>
      <c r="F9" s="4" t="s">
        <v>13</v>
      </c>
      <c r="G9" s="4" t="s">
        <v>498</v>
      </c>
      <c r="H9" s="4" t="s">
        <v>499</v>
      </c>
      <c r="I9" s="4"/>
      <c r="J9" s="4"/>
      <c r="K9" s="4"/>
      <c r="L9" s="4"/>
      <c r="M9" s="4"/>
      <c r="N9" s="4" t="s">
        <v>40</v>
      </c>
    </row>
    <row r="10" spans="1:14" x14ac:dyDescent="0.25">
      <c r="A10" s="4">
        <v>9</v>
      </c>
      <c r="B10" s="4"/>
      <c r="C10" s="4"/>
      <c r="D10" s="19"/>
      <c r="E10" s="4"/>
      <c r="F10" s="4"/>
      <c r="G10" s="4"/>
      <c r="H10" s="4"/>
      <c r="I10" s="20"/>
      <c r="J10" s="20"/>
      <c r="K10" s="20"/>
      <c r="L10" s="20"/>
      <c r="M10" s="20"/>
    </row>
    <row r="11" spans="1:14" x14ac:dyDescent="0.25">
      <c r="A11" s="4">
        <v>10</v>
      </c>
      <c r="B11" s="4"/>
      <c r="C11" s="4"/>
      <c r="D11" s="19"/>
      <c r="E11" s="4"/>
      <c r="F11" s="4"/>
      <c r="G11" s="4"/>
      <c r="H11" s="4"/>
      <c r="I11" s="4"/>
      <c r="J11" s="4"/>
      <c r="K11" s="4"/>
      <c r="L11" s="4"/>
      <c r="M11" s="4"/>
    </row>
    <row r="12" spans="1:14" x14ac:dyDescent="0.25">
      <c r="A12" s="4">
        <v>11</v>
      </c>
      <c r="B12" s="4"/>
      <c r="C12" s="4"/>
      <c r="D12" s="19"/>
      <c r="E12" s="4"/>
      <c r="F12" s="4"/>
      <c r="G12" s="4"/>
      <c r="H12" s="4"/>
      <c r="I12" s="4"/>
      <c r="J12" s="4"/>
      <c r="K12" s="4"/>
      <c r="L12" s="4"/>
      <c r="M12" s="4"/>
    </row>
    <row r="13" spans="1:14" x14ac:dyDescent="0.25">
      <c r="A13" s="4">
        <v>12</v>
      </c>
      <c r="B13" s="4"/>
      <c r="C13" s="4"/>
      <c r="D13" s="19"/>
      <c r="E13" s="4"/>
      <c r="F13" s="4"/>
      <c r="G13" s="4"/>
      <c r="H13" s="4"/>
      <c r="I13" s="4"/>
      <c r="J13" s="4"/>
      <c r="K13" s="4"/>
      <c r="L13" s="4"/>
      <c r="M13" s="4"/>
    </row>
    <row r="14" spans="1:14" x14ac:dyDescent="0.25">
      <c r="A14" s="4">
        <v>13</v>
      </c>
      <c r="B14" s="4"/>
      <c r="C14" s="4"/>
      <c r="D14" s="19"/>
      <c r="E14" s="4"/>
      <c r="F14" s="4"/>
      <c r="G14" s="4"/>
      <c r="H14" s="4"/>
      <c r="I14" s="4"/>
      <c r="J14" s="4"/>
      <c r="K14" s="4"/>
      <c r="L14" s="4"/>
      <c r="M14" s="4"/>
    </row>
    <row r="15" spans="1:14" x14ac:dyDescent="0.25">
      <c r="A15" s="4">
        <v>14</v>
      </c>
      <c r="B15" s="4"/>
      <c r="C15" s="4"/>
      <c r="D15" s="19"/>
      <c r="E15" s="4"/>
      <c r="F15" s="4"/>
      <c r="G15" s="4"/>
      <c r="H15" s="4"/>
      <c r="I15" s="4"/>
      <c r="J15" s="4"/>
      <c r="K15" s="4"/>
      <c r="L15" s="4"/>
      <c r="M15" s="4"/>
    </row>
    <row r="16" spans="1:14" x14ac:dyDescent="0.25">
      <c r="A16" s="4">
        <v>15</v>
      </c>
      <c r="B16" s="4"/>
      <c r="C16" s="4"/>
      <c r="D16" s="19"/>
      <c r="E16" s="4"/>
      <c r="F16" s="4"/>
      <c r="G16" s="4"/>
      <c r="H16" s="4"/>
      <c r="I16" s="4"/>
      <c r="J16" s="4"/>
      <c r="K16" s="4"/>
      <c r="L16" s="19"/>
      <c r="M16" s="4"/>
    </row>
    <row r="17" spans="1:13" x14ac:dyDescent="0.25">
      <c r="A17" s="4">
        <v>16</v>
      </c>
      <c r="B17" s="4"/>
      <c r="C17" s="4"/>
      <c r="D17" s="19"/>
      <c r="E17" s="4"/>
      <c r="F17" s="4"/>
      <c r="G17" s="4"/>
      <c r="H17" s="4"/>
      <c r="I17" s="4"/>
      <c r="J17" s="4"/>
      <c r="K17" s="4"/>
      <c r="L17" s="19"/>
      <c r="M17" s="4"/>
    </row>
    <row r="18" spans="1:13" x14ac:dyDescent="0.25">
      <c r="A18" s="4">
        <v>17</v>
      </c>
      <c r="B18" s="4"/>
      <c r="C18" s="4"/>
      <c r="D18" s="19"/>
      <c r="E18" s="4"/>
      <c r="F18" s="4"/>
      <c r="G18" s="4"/>
      <c r="H18" s="4"/>
      <c r="I18" s="4"/>
      <c r="J18" s="4"/>
      <c r="K18" s="4"/>
      <c r="L18" s="4"/>
      <c r="M18"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4" sqref="B4:H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285</v>
      </c>
      <c r="C2" s="4" t="s">
        <v>286</v>
      </c>
      <c r="D2" s="19">
        <v>42894</v>
      </c>
      <c r="E2" s="4" t="s">
        <v>82</v>
      </c>
      <c r="F2" s="4" t="s">
        <v>27</v>
      </c>
      <c r="G2" s="4" t="s">
        <v>287</v>
      </c>
      <c r="H2" s="4" t="s">
        <v>288</v>
      </c>
      <c r="I2" s="4"/>
      <c r="J2" s="4"/>
      <c r="K2" s="4"/>
      <c r="L2" s="4"/>
      <c r="M2" s="4"/>
    </row>
    <row r="3" spans="1:13" ht="255" x14ac:dyDescent="0.25">
      <c r="A3" s="4">
        <v>2</v>
      </c>
      <c r="B3" s="4" t="s">
        <v>550</v>
      </c>
      <c r="C3" s="4" t="s">
        <v>551</v>
      </c>
      <c r="D3" s="19">
        <v>42908</v>
      </c>
      <c r="E3" s="4" t="s">
        <v>74</v>
      </c>
      <c r="F3" s="4" t="s">
        <v>8</v>
      </c>
      <c r="G3" s="4" t="s">
        <v>552</v>
      </c>
      <c r="H3" s="4" t="s">
        <v>553</v>
      </c>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78" zoomScaleNormal="78" workbookViewId="0">
      <pane ySplit="1" topLeftCell="A7" activePane="bottomLeft" state="frozen"/>
      <selection pane="bottomLeft" activeCell="A5" sqref="A5:A9"/>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107</v>
      </c>
      <c r="C2" s="4" t="s">
        <v>108</v>
      </c>
      <c r="D2" s="19">
        <v>42887</v>
      </c>
      <c r="E2" s="4" t="s">
        <v>83</v>
      </c>
      <c r="F2" s="4" t="s">
        <v>109</v>
      </c>
      <c r="G2" s="4" t="s">
        <v>110</v>
      </c>
      <c r="H2" s="4" t="s">
        <v>111</v>
      </c>
      <c r="I2" s="4"/>
      <c r="J2" s="4"/>
      <c r="K2" s="4"/>
      <c r="L2" s="4"/>
      <c r="M2" s="4"/>
    </row>
    <row r="3" spans="1:13" ht="409.5" x14ac:dyDescent="0.25">
      <c r="A3" s="4">
        <v>2</v>
      </c>
      <c r="B3" s="4" t="s">
        <v>185</v>
      </c>
      <c r="C3" s="4" t="s">
        <v>186</v>
      </c>
      <c r="D3" s="19">
        <v>42892</v>
      </c>
      <c r="E3" s="4" t="s">
        <v>187</v>
      </c>
      <c r="F3" s="4" t="s">
        <v>21</v>
      </c>
      <c r="G3" s="4" t="s">
        <v>188</v>
      </c>
      <c r="H3" s="4" t="s">
        <v>189</v>
      </c>
      <c r="I3" s="4"/>
      <c r="J3" s="4"/>
      <c r="K3" s="4"/>
      <c r="L3" s="4"/>
      <c r="M3" s="4"/>
    </row>
    <row r="4" spans="1:13" ht="180" x14ac:dyDescent="0.25">
      <c r="A4" s="4">
        <v>3</v>
      </c>
      <c r="B4" s="4" t="s">
        <v>364</v>
      </c>
      <c r="C4" s="4" t="s">
        <v>365</v>
      </c>
      <c r="D4" s="19">
        <v>42899</v>
      </c>
      <c r="E4" s="4" t="s">
        <v>85</v>
      </c>
      <c r="F4" s="4" t="s">
        <v>18</v>
      </c>
      <c r="G4" s="4" t="s">
        <v>366</v>
      </c>
      <c r="H4" s="4" t="s">
        <v>367</v>
      </c>
      <c r="I4" s="4"/>
      <c r="J4" s="4"/>
      <c r="K4" s="4"/>
      <c r="L4" s="4"/>
      <c r="M4" s="4"/>
    </row>
    <row r="5" spans="1:13" ht="105" x14ac:dyDescent="0.25">
      <c r="A5" s="4">
        <v>4</v>
      </c>
      <c r="B5" s="4" t="s">
        <v>368</v>
      </c>
      <c r="C5" s="4" t="s">
        <v>369</v>
      </c>
      <c r="D5" s="19">
        <v>42899</v>
      </c>
      <c r="E5" s="4" t="s">
        <v>85</v>
      </c>
      <c r="F5" s="4" t="s">
        <v>18</v>
      </c>
      <c r="G5" s="4" t="s">
        <v>370</v>
      </c>
      <c r="H5" s="4" t="s">
        <v>371</v>
      </c>
      <c r="I5" s="4"/>
      <c r="J5" s="4"/>
      <c r="K5" s="4"/>
      <c r="L5" s="4"/>
      <c r="M5" s="4"/>
    </row>
    <row r="6" spans="1:13" ht="300" x14ac:dyDescent="0.25">
      <c r="A6" s="4">
        <v>5</v>
      </c>
      <c r="B6" s="4" t="s">
        <v>151</v>
      </c>
      <c r="C6" s="4" t="s">
        <v>152</v>
      </c>
      <c r="D6" s="19">
        <v>42891</v>
      </c>
      <c r="E6" s="4" t="s">
        <v>84</v>
      </c>
      <c r="F6" s="4" t="s">
        <v>11</v>
      </c>
      <c r="G6" s="4" t="s">
        <v>153</v>
      </c>
      <c r="H6" s="4" t="s">
        <v>154</v>
      </c>
      <c r="I6" s="4"/>
      <c r="J6" s="4"/>
      <c r="K6" s="4"/>
      <c r="L6" s="4"/>
      <c r="M6" s="4"/>
    </row>
    <row r="7" spans="1:13" ht="120" x14ac:dyDescent="0.25">
      <c r="A7" s="4">
        <v>6</v>
      </c>
      <c r="B7" s="4" t="s">
        <v>160</v>
      </c>
      <c r="C7" s="4" t="s">
        <v>161</v>
      </c>
      <c r="D7" s="19">
        <v>42891</v>
      </c>
      <c r="E7" s="4" t="s">
        <v>162</v>
      </c>
      <c r="F7" s="4" t="s">
        <v>11</v>
      </c>
      <c r="G7" s="4" t="s">
        <v>163</v>
      </c>
      <c r="H7" s="4" t="s">
        <v>164</v>
      </c>
      <c r="I7" s="4"/>
      <c r="J7" s="4"/>
      <c r="K7" s="4"/>
      <c r="L7" s="4"/>
      <c r="M7" s="4"/>
    </row>
    <row r="8" spans="1:13" ht="165" x14ac:dyDescent="0.25">
      <c r="A8" s="4">
        <v>7</v>
      </c>
      <c r="B8" s="4" t="s">
        <v>199</v>
      </c>
      <c r="C8" s="4" t="s">
        <v>200</v>
      </c>
      <c r="D8" s="19">
        <v>42892</v>
      </c>
      <c r="E8" s="4" t="s">
        <v>201</v>
      </c>
      <c r="F8" s="4" t="s">
        <v>11</v>
      </c>
      <c r="G8" s="4" t="s">
        <v>202</v>
      </c>
      <c r="H8" s="4" t="s">
        <v>203</v>
      </c>
      <c r="I8" s="4"/>
      <c r="J8" s="4"/>
      <c r="K8" s="4"/>
      <c r="L8" s="4"/>
      <c r="M8" s="4"/>
    </row>
    <row r="9" spans="1:13" ht="180" x14ac:dyDescent="0.25">
      <c r="A9" s="4">
        <v>8</v>
      </c>
      <c r="B9" s="4" t="s">
        <v>204</v>
      </c>
      <c r="C9" s="4" t="s">
        <v>205</v>
      </c>
      <c r="D9" s="19">
        <v>42892</v>
      </c>
      <c r="E9" s="4" t="s">
        <v>201</v>
      </c>
      <c r="F9" s="4" t="s">
        <v>11</v>
      </c>
      <c r="G9" s="4" t="s">
        <v>206</v>
      </c>
      <c r="H9" s="4" t="s">
        <v>207</v>
      </c>
      <c r="I9" s="4"/>
      <c r="J9" s="4"/>
      <c r="K9" s="4"/>
      <c r="L9" s="4"/>
      <c r="M9"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KL</vt:lpstr>
      <vt:lpstr>WLabuan</vt:lpstr>
      <vt:lpstr>WP</vt:lpstr>
      <vt:lpstr>Institut</vt:lpstr>
      <vt:lpstr>'HQ(BPF)'!Print_Titles</vt:lpstr>
      <vt:lpstr>Institut!Print_Titles</vt:lpstr>
      <vt:lpstr>Johor!Print_Titles</vt:lpstr>
      <vt:lpstr>Kedah!Print_Titles</vt:lpstr>
      <vt:lpstr>Kelantan!Print_Titles</vt:lpstr>
      <vt:lpstr>KL!Print_Titles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MPChew</cp:lastModifiedBy>
  <cp:lastPrinted>2015-12-04T08:09:15Z</cp:lastPrinted>
  <dcterms:created xsi:type="dcterms:W3CDTF">2015-06-17T11:59:45Z</dcterms:created>
  <dcterms:modified xsi:type="dcterms:W3CDTF">2017-07-06T02:17:53Z</dcterms:modified>
</cp:coreProperties>
</file>