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ropbox\Jawatankuasa CR\JKCR\Edaran CR\"/>
    </mc:Choice>
  </mc:AlternateContent>
  <bookViews>
    <workbookView xWindow="0" yWindow="0" windowWidth="15540" windowHeight="7080" tabRatio="829" activeTab="1"/>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Sabah!$A$1:$M$19</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Total!$A$1:$N$89</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5" i="5" l="1"/>
  <c r="C19" i="6" l="1"/>
  <c r="C18" i="6"/>
  <c r="C31" i="5" l="1"/>
  <c r="C20" i="5" l="1"/>
  <c r="C17" i="6"/>
  <c r="C2" i="6" l="1"/>
  <c r="C12" i="6" l="1"/>
  <c r="C16" i="6" l="1"/>
  <c r="C15" i="6"/>
  <c r="C7" i="6"/>
  <c r="C9" i="6"/>
  <c r="C30" i="5" l="1"/>
  <c r="C29" i="5"/>
  <c r="C28" i="5"/>
  <c r="C27" i="5"/>
  <c r="C26" i="5"/>
  <c r="C25" i="5"/>
  <c r="C24" i="5"/>
  <c r="C23" i="5"/>
  <c r="C22" i="5"/>
  <c r="C21" i="5"/>
  <c r="C19" i="5"/>
  <c r="C18" i="5"/>
  <c r="C17" i="5"/>
  <c r="C16" i="5"/>
  <c r="C14" i="5"/>
  <c r="C13" i="5"/>
  <c r="C12" i="5"/>
  <c r="C11" i="5"/>
  <c r="C10" i="5"/>
  <c r="C9" i="5"/>
  <c r="C8" i="5"/>
  <c r="C7" i="5"/>
  <c r="C6" i="5"/>
  <c r="C5" i="5"/>
  <c r="C4" i="5"/>
  <c r="C14" i="6"/>
  <c r="C13" i="6"/>
  <c r="C11" i="6"/>
  <c r="C10" i="6"/>
  <c r="C8" i="6"/>
  <c r="C6" i="6"/>
  <c r="C5" i="6"/>
  <c r="C4" i="6"/>
  <c r="C3" i="6"/>
  <c r="C20" i="6" l="1"/>
  <c r="C32" i="5"/>
</calcChain>
</file>

<file path=xl/sharedStrings.xml><?xml version="1.0" encoding="utf-8"?>
<sst xmlns="http://schemas.openxmlformats.org/spreadsheetml/2006/main" count="1447" uniqueCount="454">
  <si>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</si>
  <si>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</si>
  <si>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</si>
  <si>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</si>
  <si>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</si>
  <si>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</si>
  <si>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</si>
  <si>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</si>
  <si>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</si>
  <si>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</si>
  <si>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</si>
  <si>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</si>
  <si>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</si>
  <si>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</si>
  <si>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</si>
  <si>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</si>
  <si>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</si>
  <si>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</si>
  <si>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</si>
  <si>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</si>
  <si>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</si>
  <si>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</si>
  <si>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</si>
  <si>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</si>
  <si>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</si>
  <si>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</si>
  <si>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</si>
  <si>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</si>
  <si>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</si>
  <si>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</si>
  <si>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</si>
  <si>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</si>
  <si>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</si>
  <si>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</si>
  <si>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</si>
  <si>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</si>
  <si>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</si>
  <si>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</si>
  <si>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</si>
  <si>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</si>
  <si>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</si>
  <si>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</si>
  <si>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</si>
  <si>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</si>
  <si>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</si>
  <si>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</si>
  <si>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</si>
  <si>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</si>
  <si>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</si>
  <si>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</si>
  <si>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</si>
  <si>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</si>
  <si>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</si>
  <si>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</si>
  <si>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</si>
  <si>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</si>
  <si>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</si>
  <si>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</si>
  <si>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</si>
  <si>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</si>
  <si>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</si>
  <si>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</si>
  <si>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</si>
  <si>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</si>
  <si>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Tengku Ampuan Afzan</t>
  </si>
  <si>
    <t>Hospital Miri</t>
  </si>
  <si>
    <t>Hospital Tapah</t>
  </si>
  <si>
    <t>HKL</t>
  </si>
  <si>
    <t>Bahagian Perkhidmatan Farmasi (BPF)</t>
  </si>
  <si>
    <t>Hospital Seri Manjung</t>
  </si>
  <si>
    <t>Klinik Kesihatan Bandar Tun Abdul Razak</t>
  </si>
  <si>
    <t>Hospital Sultanah Aminah</t>
  </si>
  <si>
    <t>Hospital Selayang</t>
  </si>
  <si>
    <t>Hospital Tanah Merah</t>
  </si>
  <si>
    <t>Hospital Pulau Pinang</t>
  </si>
  <si>
    <t>Hospital Kota Tinggi</t>
  </si>
  <si>
    <t>Hospital Raub</t>
  </si>
  <si>
    <t>Hospital Alor Gajah</t>
  </si>
  <si>
    <t>Hospital Taiping</t>
  </si>
  <si>
    <t>Hospital Pakar Sultanah Fatimah</t>
  </si>
  <si>
    <t>Hospital Pasir Mas</t>
  </si>
  <si>
    <t>Hospital Teluk Intan</t>
  </si>
  <si>
    <t>Klinik Kesihatan Jelapang</t>
  </si>
  <si>
    <t>Hospital Queen Elizabeth</t>
  </si>
  <si>
    <t>Hospital Tawau</t>
  </si>
  <si>
    <t>Pejabat Kesihatan Titiwangsa</t>
  </si>
  <si>
    <t>18568004C</t>
  </si>
  <si>
    <t>I-PhIS045252618S</t>
  </si>
  <si>
    <t>ADR: Request PhIS Print Report to display Patient NRIC instead of Patient Hospital RN</t>
  </si>
  <si>
    <t>18563896C</t>
  </si>
  <si>
    <t>I-PhIS044985318S</t>
  </si>
  <si>
    <t>BI Tools PF6.5  Request to change column reference</t>
  </si>
  <si>
    <t>For report PF 6.5 Aktiviti Sediaan Steril (Non-CDR) - Nutrisi Parenteral, IV Admikstura &amp; Lain-Lain_x000D_
Request to change column reference. _x000D_
-	For IV Admikstura (IV Admixture) column to refer records from work order where Preparation Type = Sterile  IV_x000D_
-	For Ubat Titis Mata (Eye Drops) column to refer records from work order where Preparation Type = Sterile  EYE_x000D_
-	For Lain-lain (Others) column to refer records from work order where Preparation Type = Sterile  Others _x000D_</t>
  </si>
  <si>
    <t>18568563C</t>
  </si>
  <si>
    <t>I-PhIS045286118S</t>
  </si>
  <si>
    <t>BI tools (Inventory) - Request data in unmerged format</t>
  </si>
  <si>
    <t>Receive email from Mr Adam on behalf Ms Dazlinawati request data in unmerged format for inventory report in BI tools._x000D_</t>
  </si>
  <si>
    <t>18567501C</t>
  </si>
  <si>
    <t>I-PhIS045221618S</t>
  </si>
  <si>
    <t xml:space="preserve">Request to allow to dispense non drug item </t>
  </si>
  <si>
    <t>Encik Adam request to allow to dispense non drug item._x000D_
To allow user to prescriber/transcribe and dispense non-drug._x000D_
Currently user is allow to order and dispense for drug only/</t>
  </si>
  <si>
    <t>18570852C</t>
  </si>
  <si>
    <t>I-PhIS045445618S</t>
  </si>
  <si>
    <t>OP - Intervention for partial dispense order</t>
  </si>
  <si>
    <t>Allow system to capture intervention after dispense (fully dispense/partial dispense) which it should refer to the last dispensing._x000D_
_x000D_
Reported Date: 9-Aug-18_x000D_</t>
  </si>
  <si>
    <t>18565537C</t>
  </si>
  <si>
    <t>I-PhIS045085318S</t>
  </si>
  <si>
    <t>Indent (Inter) - Request to add block function</t>
  </si>
  <si>
    <t>New request to add block function at interfacility indent if facility has not received and own consumption stock previous indent._x000D_
_x000D_
Scenario:_x000D_
Kk type indent only, do not receive item online issued from kk but can still indent same item._x000D_
Mostly in sarawak._x000D_</t>
  </si>
  <si>
    <t>18566203C</t>
  </si>
  <si>
    <t>I-PhIS045137318S</t>
  </si>
  <si>
    <t>Request to deduct stock without using condemn and own consumption</t>
  </si>
  <si>
    <t xml:space="preserve">We would like to request a function to deduct stock (bad data) from facility stock balance without using condemn or own consumption function. _x000D_
It would be a one off activity once after the exercise we will disable the function._x000D_
Update:_x000D_
Received email from En Adam:_x000D_
Suggestion on requirement: _x000D_
Rules: _x000D_
1.	Bad stock only  expired items_x000D_
2.	Need verification by head of department  send for approval_x000D_
3.	New report_x000D_
a.	Format as issue report_x000D_
_x000D_
Issue: (new tab) Deduct stock_x000D_
1.	Deduct number_x000D_
2.	Request date_x000D_
3.	Created by_x000D_
4.	Unit name _x000D_
5.	Item group_x000D_
6.	Number of item_x000D_
7.	Uom : sku / pku_x000D_
8.	Remarks_x000D_
_x000D_
Item sub class (as issue screen  consumption)_x000D_
_x000D_
Deduct stock list _x000D_
-	Function _x000D_
o	Add item _x000D_
o	Delete item_x000D_
-	Listing  to only list bad stock_x000D_
o	Drug/ non drug code_x000D_
o	Drug / non drug name _x000D_
o	Quantity available (Sku / PKU)_x000D_
o	Batch number_x000D_
o	Expiry date_x000D_
o	Average price (RM)_x000D_
o	Total price (RM)_x000D_
_x000D_
</t>
  </si>
  <si>
    <t>18566221C</t>
  </si>
  <si>
    <t>I-PhIS045137818S</t>
  </si>
  <si>
    <t>CDR Label - Request to omit out infusion rate and infusion over and volume of infusion fluid</t>
  </si>
  <si>
    <t>Cik Nadiah request to omit out infusion rate and infusion over and volume of infusion fluid especially when zero rated is selected (highlighted red)</t>
  </si>
  <si>
    <t>18566223C</t>
  </si>
  <si>
    <t>I-PhIS045137918S</t>
  </si>
  <si>
    <t xml:space="preserve">CDR Label - Request  to omit price or keep it at a smaller font </t>
  </si>
  <si>
    <t>Cik Nadiah request to omit price or keep it at a smaller font like in outpatient label (highlighted red)</t>
  </si>
  <si>
    <t>18566219C</t>
  </si>
  <si>
    <t>I-PhIS045138018S</t>
  </si>
  <si>
    <t>CDR Label - Request to enlarge/bold the font</t>
  </si>
  <si>
    <t>User Pn Nadiah request changes for cdr label. She request to enlarge/bold the font for name of drug and name of infusion fluid (highlighted green)._x000D_
_x000D_
These changes is to simplify the labels from too many insignificant details that will distract operators during reconstitution and administration, which may lead to medication error._x000D_
Also attached is a sample of cdr label from ikn._x000D_</t>
  </si>
  <si>
    <t>18566224C</t>
  </si>
  <si>
    <t>I-PhIS045138118S</t>
  </si>
  <si>
    <t>CDR Label - Request to put route of administration in front of drug name</t>
  </si>
  <si>
    <t>User Pn Nadiah request changes for cdr label. She request to  put route of administration in front of drug name (highlighted yellow)._x000D_
_x000D_
These changes is to simplify the labels from too many insignificant details that will distract operators during reconstitution and administration, which may lead to medication error._x000D_
Also attached is a sample of cdr label from ikn._x000D_
_x000D_
_x000D_
V1716</t>
  </si>
  <si>
    <t>18566225C</t>
  </si>
  <si>
    <t>I-PhIS045138218S</t>
  </si>
  <si>
    <t>CDR Label - Request to keep the volume of drug at 1 decimal point</t>
  </si>
  <si>
    <t>User Pn Nadiah request changes for cdr label. She request to  keep the volume of drug at 1 decimal point so that it can minimise confusion during reconstitution (highlighted blue)._x000D_
_x000D_
These changes is to simplify the labels from too many insignificant details that will distract operators during reconstitution and administration, which may lead to medication error._x000D_
Also attached is a sample of cdr label from ikn._x000D_</t>
  </si>
  <si>
    <t>18566228C</t>
  </si>
  <si>
    <t>I-PhIS045138318S</t>
  </si>
  <si>
    <t>CDR  - Unable to perform intervention</t>
  </si>
  <si>
    <t>user Pn Nadiah reported for CDR orders that have multiple days like Day 1, Day 8, Day 15, the dose for each week might differ from the original day 1 order because of slight changes in weight or BSA._x000D_
However when user want to select intervention on Day 8 or Day 15 to change the dose, the system locked it from allowing any changes (refer attachment). Is it possible to allow changes for preparation on Day 8, Day 15 etc?_x000D_</t>
  </si>
  <si>
    <t>18570084C</t>
  </si>
  <si>
    <t>I-PhIS045394718S</t>
  </si>
  <si>
    <t xml:space="preserve">Work Order - Request to enable selection of unit </t>
  </si>
  <si>
    <t xml:space="preserve">Miss Rachel  request to enable selection of unit._x000D_
Justification: Certain users in the unit are LEVEL 2 users, however they may be required to do the manufacturing of the IV Admixtures in the clean room for TPN , and will use the LEVEL 3 (Kaunter) stock from the unit which has been issued out from LEVEL 2 (Substore). 
Email from user : 
For module Manufacturing - Work Order 
CR: To allow selection of unit to do the work order for Manufacturing  Galenical items.  Not to default work order to user profile unit.
Justification: Certain users in the unit are LEVEL 2 users, however they may be required to do the manufacturing of the IV Admixtures in the clean room for TPN , and will use the LEVEL 3 (Kaunter) stock from the unit which has been issued out from LEVEL 2 (Substore). </t>
  </si>
  <si>
    <t>18568195C</t>
  </si>
  <si>
    <t>I-PhIS045265318S</t>
  </si>
  <si>
    <t xml:space="preserve">MTAC Reporting - Request to add retrieve button to trace old assesment </t>
  </si>
  <si>
    <t xml:space="preserve">User request to add retrieve button trace old assessment which are Social History, Family History &amp; Medical History. User claimed she need to insert again if she create new appointment for this patient. </t>
  </si>
  <si>
    <t>18564383C</t>
  </si>
  <si>
    <t>I-PhIS045014018S</t>
  </si>
  <si>
    <t>TDM-Request to not reject both pre &amp; post samples even if only one sample is not accepted</t>
  </si>
  <si>
    <t>Email From user : _x000D_
I would like to submit a request as below:_x000D_
_x000D_
In TDM sampe rejection part, the system will reject both samples (e.g pre and post samples ) at the sample even there is only one sample is required to be rejected. And when there is only one sample is rejected, then it is unable to proceed to TDM reporting. Therefore we suggest that The TDM reporting shall be proceeded when we only reject one sample in the system._x000D_</t>
  </si>
  <si>
    <t>18569442C</t>
  </si>
  <si>
    <t>I-PhIS045357418S</t>
  </si>
  <si>
    <t xml:space="preserve">Request to change transcribed by to ordered by or prescribed by. </t>
  </si>
  <si>
    <t xml:space="preserve">24/9/18_x000D_
Request: request to change transcribed by to ordered by or prescribed by. As the name of prescribers (Doctors) appear at the column transcribed by, but the task of transcribing tdm order was performed by pharmacist instead of doctors . Request to rephrase the term. _x000D_
Kindly refer attachment </t>
  </si>
  <si>
    <t>18566199C</t>
  </si>
  <si>
    <t>I-PhIS045137218S</t>
  </si>
  <si>
    <t xml:space="preserve">ADR :  Incomplete ADR report received through PhIS - Suspected Drug </t>
  </si>
  <si>
    <t>User reported  the drug details failed to be delivered to NPRA from PhIS system. User had received feedback from NPRA team  informed that there is 3 ADR report that they have received from HPSF  via PhIS did not contain the information of suspected drug._x000D_
Report details as below:_x000D_
1)      ADR No: ADR180000772_11-01060015_x000D_
Patient ID: 830914 01 6512_x000D_
2)      ADR No: ADR180000707_11-01060015_x000D_
Patient ID: 861009 23 5960_x000D_
3)      ADR No: ADR180000758_11-01060015_x000D_
Patient ID: 730731 01 5287_x000D_
Therefore NPRA requesting details for missing suspected drugs.</t>
  </si>
  <si>
    <t>18570732C</t>
  </si>
  <si>
    <t>I-PhIS045437618S</t>
  </si>
  <si>
    <t>CDR - Request to pharmacist to manage prescription in cdr</t>
  </si>
  <si>
    <t>Receive email from user Ms Fairuzee request to pharmacist to manage prescription in CDR such as to cancel order.  _x000D_
_x000D_
Currently there are many inactive prescription in the verification and preparation and pharmacist can not do anything about it. _x000D_</t>
  </si>
  <si>
    <t>18563854C</t>
  </si>
  <si>
    <t>I-PhIS044981518S</t>
  </si>
  <si>
    <t>Hospital Pontian</t>
  </si>
  <si>
    <t>Prescription Management - Record not appear for discharge patient</t>
  </si>
  <si>
    <t xml:space="preserve">User reported record not appear for discharge patient in prescription management OP. User query why this issue happened due there is many patient has been discharge. Details as below:_x000D_
_x000D_
Order Date/Time From: 01/08/2018_x000D_
Order Date/Time To: 31/08/2018_x000D_
Visit Type: Inpatient_x000D_
Order Type: Discharge
_x000D_
Update - User request to add filter for Order Type in Prescription Management IP report. Refer Activity A4. </t>
  </si>
  <si>
    <t>18564333C</t>
  </si>
  <si>
    <t>I-PhIS045011418S</t>
  </si>
  <si>
    <t>Klinik Kesihatan Pontian</t>
  </si>
  <si>
    <t>MAA Report - SPUB Out patient still appear in report</t>
  </si>
  <si>
    <t>Miss Ng reported SPUB Out patient still appear in MAA Report._x000D_
_x000D_
MRN : KKE01009100091179_x000D_
Patient IC : 530912065025_x000D_
SPUB to KK Seremban 2_x000D_</t>
  </si>
  <si>
    <t>18568943C</t>
  </si>
  <si>
    <t>I-PhIS045319818S</t>
  </si>
  <si>
    <t>Hospital Temenggong  Kulai Jaya</t>
  </si>
  <si>
    <t>BI Tool - Report PF5.1 and Prescription Management not tally</t>
  </si>
  <si>
    <t>Ms.May reported every time she  generate report for  Prescription Management the total keep on changes. Therefore when compare  Report PF5.1 and Prescription Management it does  not tally_x000D_
 _x000D_
_x000D_
Generate from January to June.</t>
  </si>
  <si>
    <t>18564742C</t>
  </si>
  <si>
    <t>I-PhIS045039318S</t>
  </si>
  <si>
    <t xml:space="preserve">Pejabat Kesihatan Daerah Kubang Pasu </t>
  </si>
  <si>
    <t xml:space="preserve">Request to add minimize button </t>
  </si>
  <si>
    <t>Request to add minimize button to minimize PHIS screen (like minimize button in windows). This will be easier for user to minimize screen while doing  multiple task in PHIS._x000D_
_x000D_
This request raised during dialogue session._x000D_
V 1716</t>
  </si>
  <si>
    <t>18569083C</t>
  </si>
  <si>
    <t>I-PhIS045334418S</t>
  </si>
  <si>
    <t xml:space="preserve"> Klinik Kesihatan Kuala Ketil</t>
  </si>
  <si>
    <t>Change Password - Request to extend password expiry validity</t>
  </si>
  <si>
    <t>En Azizul request no need to change password for phis password. he inform staff have to change password every 3 month and if staff forgot the password, he have to reset back. he find out this only disturb his work since she not see any significant reason to every time to change password.  _x000D_</t>
  </si>
  <si>
    <t>18567176C</t>
  </si>
  <si>
    <t>I-PhIS045203118S</t>
  </si>
  <si>
    <t>Pejabat Kesihatan Daerah Kota Setar</t>
  </si>
  <si>
    <t>IWP - request to able generate report with eP approve status in IWP</t>
  </si>
  <si>
    <t xml:space="preserve">based on previous report 18567165C ,user request to able generate report with eP approve status in IWP for all KK under PKD kota setar. as new current requirement at IWP once payment done at IWP for respective LPO, the details won't appear at IWP: EPO Status and Request Order Status screen. </t>
  </si>
  <si>
    <t>18566527C</t>
  </si>
  <si>
    <t>I-PhIS045151818S</t>
  </si>
  <si>
    <t>Hospital Gua Musang</t>
  </si>
  <si>
    <t>Unit catalog list- request to stay at same page when user edit info</t>
  </si>
  <si>
    <t>Pn Farhani request to stay at same page when user edit item info. This is to help user to find next item to edit easily._x000D_
_x000D_
current system after user edit item info, it will go to page number 1 and the edited item will appear at first row. _x000D_
Due to that user need to find again the next item that user need to edit that user recognized before edit the first item. _x000D_
_x000D_
Please refer attachment from helpdesk for further explanation.</t>
  </si>
  <si>
    <t>18567473C</t>
  </si>
  <si>
    <t>I-PhIS045220318S</t>
  </si>
  <si>
    <t>Request to add column to sign in label PhIS</t>
  </si>
  <si>
    <t>Verified with user request dialog for hospital pasir mas. User request to add column to sign in label PhIS. This is because audit SIRIM need to sign filling, CDQC and dispesing in label.</t>
  </si>
  <si>
    <t>18566524C</t>
  </si>
  <si>
    <t>I-PhIS045151718S</t>
  </si>
  <si>
    <t>Receive Inter - Dont based on facility info setup</t>
  </si>
  <si>
    <t>User request level 2 ,able to do receiving manual for inter facility without setting at facility information.</t>
  </si>
  <si>
    <t>18563894C</t>
  </si>
  <si>
    <t>I-PhIS044985118S</t>
  </si>
  <si>
    <t>Ward Pharmacy (CP2) - Request system remove patient after 10 days discharge</t>
  </si>
  <si>
    <t>User request system remove patient after 10 days discharge due to currently system automatically remove the patient after she discharge the patient. User don't have enough time to insert the details of CP2. _x000D_</t>
  </si>
  <si>
    <t>18565470C</t>
  </si>
  <si>
    <t>I-PhIS045079718S</t>
  </si>
  <si>
    <t>Klinik Kesihatan Ayer Molek</t>
  </si>
  <si>
    <t>dispense screen - pop up message default to YES instead of cancel button</t>
  </si>
  <si>
    <t>user request at dispense screen when pop up message to proceed dispense, system auto default to option YES instead of cancel button</t>
  </si>
  <si>
    <t>18565539C</t>
  </si>
  <si>
    <t>I-PhIS045087218S</t>
  </si>
  <si>
    <t>Klinik Kesihatan Hutan Percha</t>
  </si>
  <si>
    <t>Request enhancement on return to supplying facility</t>
  </si>
  <si>
    <t>Puan Izzati request enhancement on return to supplying facility._x000D_
Current Situation_x000D_
Puan Izzati need to return item  for product recall. User did not purchase at facility for item LP &amp; Contract. PKD will purchase and user will indent from PKD._x000D_
User unable to do return to supplier. User need to offline issue then PKD will proceed return to supplier.</t>
  </si>
  <si>
    <t>18565390C</t>
  </si>
  <si>
    <t>I-PhIS045078018S</t>
  </si>
  <si>
    <t>Klinik Kesihatan Durian Tunggal</t>
  </si>
  <si>
    <t>Stock balance By Drug/Non Drug - Request to provide date range</t>
  </si>
  <si>
    <t xml:space="preserve">User request to provide date range at stock balance by drug/non drug._x000D_
_x000D_
Purpose:-_x000D_
User inform every month he will make stock balance report. He request to provide date range so that he can get the report for previous month also. </t>
  </si>
  <si>
    <t>18567943C</t>
  </si>
  <si>
    <t>I-PhIS045251418S</t>
  </si>
  <si>
    <t>Request to have report for Purchasing by Company Name</t>
  </si>
  <si>
    <t>En.Abd Rashid request to have one report that he can view total of item that he had Purchase by sorting through  Company Name.</t>
  </si>
  <si>
    <t>18567637C</t>
  </si>
  <si>
    <t>I-PhIS045229418S</t>
  </si>
  <si>
    <t>Receive Inter (Online) - Request to able edit detail during receive inter</t>
  </si>
  <si>
    <t>En Azmi request to able edit detail below during do receive inter._x000D_
batch no.: _x000D_
packaging:_x000D_
Brand name:_x000D_
expired date:</t>
  </si>
  <si>
    <t>18563907C</t>
  </si>
  <si>
    <t>I-PhIS044987118S</t>
  </si>
  <si>
    <t>Klinik Kesihatan Beserah</t>
  </si>
  <si>
    <t>Stock Balance report: Request to add item group for vaccine</t>
  </si>
  <si>
    <t xml:space="preserve">Puan Azi request to add item group for vaccine in stock balance by item and stock balance by drug/non-drug. This is because, user want to similar with purchase order that separate purchase item group, non-drug, drug and vaccine. _x000D_
_x000D_
Helpdesk did advise user to filter by item sub class that have vaccine filter under drug item group. User disagree. User want request vaccine in item group filter.  </t>
  </si>
  <si>
    <t>18565798C</t>
  </si>
  <si>
    <t>I-PhIS045109418S</t>
  </si>
  <si>
    <t>PF 6.3 (a) - Report not tally</t>
  </si>
  <si>
    <t>Mr Chen reported report not tally between PF6.3a and Ward Pharmacy Registry. User informed at report PF6.3a CP2 shows 41 while report Ward Pharmacy Registry CP2 shows 44._x000D_
_x000D_
User select date from 1/7/2018 - 31/7/2018_x000D_
Location: Wad Lelaki</t>
  </si>
  <si>
    <t>18568733C</t>
  </si>
  <si>
    <t>I-PhIS045299518S</t>
  </si>
  <si>
    <t>Enquiry Registry - Request to add new field and column</t>
  </si>
  <si>
    <t>Pn Hawa request to add new field and column as below. She informed this is because she need the report to view the data under one screen. No need to generate data and print enquiry analysis too._x000D_
Field to add:_x000D_
1) Enquirer received by_x000D_
2) Category of enquiry</t>
  </si>
  <si>
    <t>18567036C</t>
  </si>
  <si>
    <t>I-PhIS045193418S</t>
  </si>
  <si>
    <t>Ward Pharmacy (CP1) - Request allow to manual select medication from medication profile</t>
  </si>
  <si>
    <t>User request allow to manually select medication from medication profile to add in CP1 (include previous medication). User informed currently he need to enter one by one._x000D_</t>
  </si>
  <si>
    <t>18567658C</t>
  </si>
  <si>
    <t>I-PhIS045231118S</t>
  </si>
  <si>
    <t>CP2 - Request system not erase data after click No or Cancel at Confirmation pop up</t>
  </si>
  <si>
    <t>En Nasri explain for version 1.7.1.6 system will erase all the data that he had key in before when he choose No or Cancel at Confirmation pop up when clicking save. Sometime he accidentally click Save button, but when choose these options, system will erase all the data. He request system will remain the data if he choose No or cancel at the Confirmation pop up.</t>
  </si>
  <si>
    <t>18563965C</t>
  </si>
  <si>
    <t>I-PhIS044989518S</t>
  </si>
  <si>
    <t>Inpatient pharmacy - Cannot sent SPUB out for discharge patient</t>
  </si>
  <si>
    <t>Pn Ee reported inpatient pharmacy ,cannot sent SPUB out for discharge patient. She inform only able for outpatient._x000D_
_x000D_
example : 34793 nor wahiyah shazah_x000D_
Update:_x000D_
User request able to send SPUB using Discharge Medication screen and also at Inpatient Dispensing screen. This is the case for full based facility which does not use Record Prescription screen. _x000D_</t>
  </si>
  <si>
    <t>18563602C</t>
  </si>
  <si>
    <t>I-PhIS044961518S</t>
  </si>
  <si>
    <t>TPN - Infusion rate wrongly calculate</t>
  </si>
  <si>
    <t>User reported expiry date follow duration infusion time and time of expiry date follow indent time. They should be follow the batch expiry Date._x000D_
_x000D_
Original Email from user :
EXPIRY DATE FOLLOW DURATION INFUSION TIME. AND TIME OF EXPIRY DATE FOLLOW TIME INDENT IN PHIS.SEPATUTNYA EXPIRY DATE FOLLOW BATCH EXP DATE.
EXPIRY TIME TIDAK PERLU STATE MASA KERANA MASA BEG EXP SEPATUTNYA MEGIKUT MASA WAD MULA INFUSE BAG KEPADA PESAKIT.</t>
  </si>
  <si>
    <t>18568203C</t>
  </si>
  <si>
    <t>I-PhIS045265518S</t>
  </si>
  <si>
    <t>MTAC reporting - Appointment date wrong appear</t>
  </si>
  <si>
    <t>Miss Khor reported, appointment date wrong appear in report. User already set appointment date with backdated date but still appear current date(when print the report)._x000D_
_x000D_
21001 - mohd yusoff osman - 18/09/2018 - print report on 20/9/2018_x000D_
18630 - normah - 3/9/2018 - print report on 7/9/2018_x000D_</t>
  </si>
  <si>
    <t>18564413C</t>
  </si>
  <si>
    <t>I-PhIS045017218S</t>
  </si>
  <si>
    <t>Request to add person who counselled on Pharmacist notes under clinical summary</t>
  </si>
  <si>
    <t>User Ms Wong request to add person who counselled on Pharmacist notes under clinical summary</t>
  </si>
  <si>
    <t>18564037C</t>
  </si>
  <si>
    <t>I-PhIS044995818S</t>
  </si>
  <si>
    <t xml:space="preserve">Item/Product Buffer Level - Recommended purchase for other undefault item </t>
  </si>
  <si>
    <t xml:space="preserve">En Amir informed for all default item code in Item/Product buffer level, will appeared at recommended Purchase list once the item already below buffer level. User inquiry how about the other undefault item which also required to purchase if it already below buffer level. Beside checking the stock one by one, how user can be notified regarding the other undefault item which already below buffer level which is user have to prepare new purchase for that item. </t>
  </si>
  <si>
    <t>18570238C</t>
  </si>
  <si>
    <t>I-PhIS045403518S</t>
  </si>
  <si>
    <t>Recommended Purchase List - Request to add column as PKU</t>
  </si>
  <si>
    <t>En Amir request to add column as PKU under item list after generate RPL. He inform for current system, it based on SKU. User inform if have staff that don't know in PKU have how much SKU, they always received loose qty from supplier. USer request if able to add column as PKU besides SKU so that user know how many PKU user want to purchase.</t>
  </si>
  <si>
    <t>18564078C</t>
  </si>
  <si>
    <t>I-PhIS044995118S</t>
  </si>
  <si>
    <t>Drug Usage by Patient - Total quantity of dispense shows wrong</t>
  </si>
  <si>
    <t>User reported report for drug usage by patient is not tally. User claimed total of usage should be 61 instead of 57 in system. User also query why this drug name shows different with the actual drug. Kindly refer attachment for reference. Details as below:_x000D_
_x000D_
Dispensed Date From: 01/01/2018_x000D_
Dispensed Date To: 31/08/2018_x000D_
Active Ingredient/Generic name: Ciprofloxacin 200mg per 100ml_x000D_
Total Qty Dispense: 57_x000D_
Calculate manually: 61 _x000D_
Update:_x000D_
User request enhancement for this report. User don't want it split into 2 row. If 1 row don't have enough space, user request it appear in next page. This situation can make user wrongly calculate the quantity.</t>
  </si>
  <si>
    <t>18565045C</t>
  </si>
  <si>
    <t>I-PhIS045057918S</t>
  </si>
  <si>
    <t>Hospital Raja Permaisuri Bainun</t>
  </si>
  <si>
    <t>Ward Pharmacy CP1 - Current Medication List- In Ward appear in next page</t>
  </si>
  <si>
    <t>SIT Shaidan requested on behalf of Puan Fairuz. User request current Medication List- In Ward appear in next page._x000D_
Current Situation_x000D_
CPI - Click Print-PDF Report_x000D_
When print the report, Current Medication List- In Ward will appear in same page with previous medication_x000D_
Reason_x000D_
User want to print medication history only, so if Current Medication List- In Ward can be excluded during print report if appear in next page.</t>
  </si>
  <si>
    <t>18566624C</t>
  </si>
  <si>
    <t>I-PhIS045159718S</t>
  </si>
  <si>
    <t>Lab Parameter: Request allow to put result in range of number</t>
  </si>
  <si>
    <t xml:space="preserve">Miss Lee request allow user to put result in range of number. User sometimes didn't get specific number of result. </t>
  </si>
  <si>
    <t>18566626C</t>
  </si>
  <si>
    <t>I-PhIS045159818S</t>
  </si>
  <si>
    <t>Lab Parameter: Request to put all the tab in one page  Date&amp;Time  for one time only</t>
  </si>
  <si>
    <t xml:space="preserve">Miss Lee request to put all the tab (FBC, BUSE/RP, LFT, Coag, CE, Urine FEME, LP, Blood Sugar, ABG, _x000D_
Thyroid, RVD, Hepatitis, Drug Urine Test, Others) in one page and only key in one time  Sample Date/Time . _x000D_
_x000D_
If can, user request to do like  daily review  tab. Click button Add and all the result can be key in one page. In page Lab Parameter, user request to include I/O chart and Vital Sign. </t>
  </si>
  <si>
    <t>18566629C</t>
  </si>
  <si>
    <t>I-PhIS045159918S</t>
  </si>
  <si>
    <t>Ward Pharmacy - Mobile</t>
  </si>
  <si>
    <t>Ward Pharmacy (C&amp;S) - Request allow to add C&amp;S result in back date more than one week</t>
  </si>
  <si>
    <t xml:space="preserve">Miss Lee request allow to add C&amp;S result in back date more than one week or at least two weeks. User informed C&amp;S date dimmed according week calculation not day. </t>
  </si>
  <si>
    <t>18570921C</t>
  </si>
  <si>
    <t>I-PhIS045451818S</t>
  </si>
  <si>
    <t>Hospital Tuanku Fauziah</t>
  </si>
  <si>
    <t>Tasklist - Request to have notification approval Drug Info</t>
  </si>
  <si>
    <t>Encik Syafuan request to have notification of approval for transaction Approval Drug Info. _x000D_
As of current version, his officer need to expend module to enter in each module for approval.</t>
  </si>
  <si>
    <t>18569518C</t>
  </si>
  <si>
    <t>I-PhIS045361218S</t>
  </si>
  <si>
    <t>Work Order - Request add calendar at shelf life</t>
  </si>
  <si>
    <t>Mr Tan request add calendar at shelf life. _x000D_
Reason_x000D_
Sometimes user got the expired date, it takes time to confirmed how long the shelf life._x000D_
If got calendar, user can select the exact date then auto appear in shelf life._x000D_
The exact expired date also appear in worksheet.</t>
  </si>
  <si>
    <t>18570064C</t>
  </si>
  <si>
    <t>I-PhIS045393918S</t>
  </si>
  <si>
    <t>Hospital Seberang Jaya</t>
  </si>
  <si>
    <t>MTAC Reporting - Prescription Medication (CP1)</t>
  </si>
  <si>
    <t>En Shuhaimi reported prescription medication at CP1 shows current patient visit. He want to know system will captured previous medication based on what (either patient current visit or based on user's clinic?). _x000D_
Situation:_x000D_
Patient have 3 clinics (eg: medical, ortho, general) with different drugs. When user go to MTAC reporting and click CP1, system will display previous medication as drugs at clinic ortho. According to user, patient is for medical clinic that time and user need to add prescription medication one by one. _x000D_
_x000D_
Step:_x000D_
MTAC reporting &gt; search patient &gt; double click &gt; click CP1 &gt; previous medication_x000D_
User don't have example MRN. He just provide scenario and required checking._x000D_</t>
  </si>
  <si>
    <t>18568279C</t>
  </si>
  <si>
    <t>I-PhIS045269718S</t>
  </si>
  <si>
    <t>Issue - Request to add total of item issue</t>
  </si>
  <si>
    <t>User Mr Chen request to add column total of item issue at main page issue._x000D_
_x000D_
Update :_x000D_
User request to appear total no of item issue for all transaction below the column._x000D_
purpose : For current user need to export to excell to view total no of item been issue.</t>
  </si>
  <si>
    <t>18568288C</t>
  </si>
  <si>
    <t>I-PhIS045269918S</t>
  </si>
  <si>
    <t>Receive Interfacility - Request enhancement</t>
  </si>
  <si>
    <t xml:space="preserve">User Mr Chen request to add column for :_x000D_
1.No of item receive_x000D_
2.Total no of item receive_x000D_
</t>
  </si>
  <si>
    <t>18568290C</t>
  </si>
  <si>
    <t>I-PhIS045270018S</t>
  </si>
  <si>
    <t>Receive intrafacility - Request enhancement</t>
  </si>
  <si>
    <t>User Mr Chen request to add column for :_x000D_
1.No of item receive_x000D_
2.Total no of item receive_x000D_</t>
  </si>
  <si>
    <t>18568273C</t>
  </si>
  <si>
    <t>I-PhIS045269518S</t>
  </si>
  <si>
    <t>Extemporaneous Registry - Able to filter pharmacy name</t>
  </si>
  <si>
    <t>User Mr Chen request to able to filter pharmacy name at main page Extemporaneous Registry.</t>
  </si>
  <si>
    <t>18568284C</t>
  </si>
  <si>
    <t>I-PhIS045269818S</t>
  </si>
  <si>
    <t>Receive item report - Request enhancement</t>
  </si>
  <si>
    <t xml:space="preserve">User Mr Chen request to add column for :_x000D_
_x000D_
1.No of item receive_x000D_
2.Total no of item receive_x000D_
_x000D_
</t>
  </si>
  <si>
    <t>18569721C</t>
  </si>
  <si>
    <t>I-PhIS045371818S</t>
  </si>
  <si>
    <t>Drug information - Request  - Add unlimited characters</t>
  </si>
  <si>
    <t>Receive email from user Ms Melinda request to add unlimited characters for the response part in drug information module. At the moment, it is restricted by 2000 characters and we are unable to record as detail as possible. Otherwise, please allow to upload document if the number of characters cannot be increased.</t>
  </si>
  <si>
    <t>18565167C</t>
  </si>
  <si>
    <t>I-PhIS045065518S</t>
  </si>
  <si>
    <t>Hospital Kota Belud</t>
  </si>
  <si>
    <t>Unit Catalog list-  Status All item show Inactive</t>
  </si>
  <si>
    <t xml:space="preserve">Mr.Tan reported that  all item in Unit Catalog list show Inactive. According to user ,they did not change the status in Unit Catalog List._x000D_
_x000D_
Unit : SubStor Farmasi Pesakit Luar_x000D_
</t>
  </si>
  <si>
    <t>18567350C</t>
  </si>
  <si>
    <t>I-PhIS045211218S</t>
  </si>
  <si>
    <t>Preparation -  MRN patient not found - Interval Frequency</t>
  </si>
  <si>
    <t xml:space="preserve">Ms Shahirul reported user want to prepare for the balance qty for drug Epoietin Beta 2000 IU Injection for all patient below but patient not found at Preparation screen. As user checked medication profile, status rx became Fully Dispense. User informed qty dispense shows not fully dispense._x000D_
_x000D_
Drug: Epoietin Beta 2000 IU Injection_x000D_
ID patient: _x000D_
640201126052 _x000D_
951125125813 _x000D_
490328125072 </t>
  </si>
  <si>
    <t>18564631C</t>
  </si>
  <si>
    <t>I-PhIS045033018S</t>
  </si>
  <si>
    <t>Cawangan Farmasi Logistik Negeri Sabah</t>
  </si>
  <si>
    <t>Indent Inter : Request to Edit Quantity before Approve</t>
  </si>
  <si>
    <t>Puan Ruhaini request  to able to edit Quantity before Approve. User concern to Edit at Indent Screen.</t>
  </si>
  <si>
    <t>18564639C</t>
  </si>
  <si>
    <t>I-PhIS045033318S</t>
  </si>
  <si>
    <t>Issue Report : Request to add add on Details at Issue Report</t>
  </si>
  <si>
    <t xml:space="preserve">Puan Ruhaini request for Issue report can be Include details as below :_x000D_
_x000D_
1.Actual Indent Quantity from Indenter_x000D_
2. Approve Quantity_x000D_
3. Issue Quantity </t>
  </si>
  <si>
    <t>18564647C</t>
  </si>
  <si>
    <t>I-PhIS045035118S</t>
  </si>
  <si>
    <t>Indent Inter : Request to display Stock Balance</t>
  </si>
  <si>
    <t>Puan Ruhaini request at Indent screen appear  Current Stock Balance for Indenter Unit._x000D_
This is due if she can view the Stock Balance for Indenter Unit she can budget the quantity to  approve.</t>
  </si>
  <si>
    <t>18564651C</t>
  </si>
  <si>
    <t>I-PhIS045035518S</t>
  </si>
  <si>
    <t>Issue : Request for Closed Indent to not Generate Issue Note</t>
  </si>
  <si>
    <t>Puan Ruhaini request for those Indent  at RIQ that set as Closed (without issue any of item) not to flow to Issue screen and Generate Issue Number._x000D_
_x000D_
This is due user cannot differentiate which one is had Issued  with Quantity and Closed without Issue.</t>
  </si>
  <si>
    <t>18564696C</t>
  </si>
  <si>
    <t>I-PhIS045037218S</t>
  </si>
  <si>
    <t xml:space="preserve">Purchase Order ( indent based ) - Auto select DST code after select indent no </t>
  </si>
  <si>
    <t>User Mr Humam request DST code auto appear after select indent no when do purchase order.</t>
  </si>
  <si>
    <t>18566638C</t>
  </si>
  <si>
    <t>I-PhIS045160118S</t>
  </si>
  <si>
    <t>Module change password - Button save change to below</t>
  </si>
  <si>
    <t>User Mr Clarence request to change button save from right upper to right below.Kindly refer file upload for example</t>
  </si>
  <si>
    <t>18567544C</t>
  </si>
  <si>
    <t>I-PhIS045225318S</t>
  </si>
  <si>
    <t>CDR Registry - Drug appear even not do CDR preparation</t>
  </si>
  <si>
    <t>Mr Ong reported have several drug appear even not do preparation on CDR. Kindly refer attachment._x000D_
_x000D_
Preparation Date From: 1/7/2018_x000D_
Preparation Date To: 31/7/2018_x000D_
Regimen Category: All_x000D_
Visit Location Type: All_x000D_
Visit Location: All_x000D_
Drug effected: _x000D_
T. Capecitabine _x000D_
T. Prednisolone_x000D_
T. Dexamethasone_x000D_
T. Procarbazine_x000D_
Inj. Leucovorin Calcium_x000D_</t>
  </si>
  <si>
    <t>18571139C</t>
  </si>
  <si>
    <t>I-PhIS045468218S</t>
  </si>
  <si>
    <t>Category of Enquiry - Request to add new category of enquiry</t>
  </si>
  <si>
    <t>User request to add new category  Side Effect . Kindle refer PF-7</t>
  </si>
  <si>
    <t>18566879C</t>
  </si>
  <si>
    <t>I-PhIS045179418S</t>
  </si>
  <si>
    <t>Request to increase length for department/discipline code</t>
  </si>
  <si>
    <t>18566881C</t>
  </si>
  <si>
    <t>I-PhIS045179618S</t>
  </si>
  <si>
    <t>Request to update new code as attached</t>
  </si>
  <si>
    <t>18568146C</t>
  </si>
  <si>
    <t>I-PhIS045261318S</t>
  </si>
  <si>
    <t>Medication Counselling - Request to add advance search</t>
  </si>
  <si>
    <t>User Mr Omar request to add advance search in main module counselling.User request able to select any data that user want to filter.</t>
  </si>
  <si>
    <t>18568156C</t>
  </si>
  <si>
    <t>I-PhIS045261718S</t>
  </si>
  <si>
    <t>Medication Counselling  - Request add tick box for created been request by who</t>
  </si>
  <si>
    <t>User Mr Omar request have tick box for counseling been created by request by Doctor or Pharmacist.User also request able to filter at main page for this request.</t>
  </si>
  <si>
    <t>18564676C</t>
  </si>
  <si>
    <t>I-PhIS045035918S</t>
  </si>
  <si>
    <t>Hospital Kuala Kubu Bharu</t>
  </si>
  <si>
    <t>Medication Order - Request ADR Button change into red once status change to verified</t>
  </si>
  <si>
    <t>User request ADR Button change into red color once status change to verified in ADR Reporting screen. Currently, system shows red color button for ADR in medication order once user create new ADR Reporting._x000D_
_x000D_
User ID: 861014565112</t>
  </si>
  <si>
    <t>18563846C</t>
  </si>
  <si>
    <t>I-PhIS044994718S</t>
  </si>
  <si>
    <t xml:space="preserve">Single Stage Dispensing - Patient Arrived Queue Series </t>
  </si>
  <si>
    <t>En Omar membuat permintaan, untuk Patient Arrived Queue Series di skrin single stage dispensing dikira bila sudah dispense.Contoh sekarang masa mula berjalan jikalau user tick Patient Arrived Queue Series. Permintaan user, jika user membuka skrin single stage tanpa klik patient arrive, masa berjalan secara auto dan akan behenti jika skrin di tutup.</t>
  </si>
  <si>
    <t>18564391C</t>
  </si>
  <si>
    <t>I-PhIS045015318S</t>
  </si>
  <si>
    <t>Request to able edit expired date for all insulin</t>
  </si>
  <si>
    <t xml:space="preserve">En Omar request for all item insulin, able to edit expired date even the item already have other transaction after receiving. _x000D_
_x000D_
This is because, for insulin item, it will keep in freezer. The expired date is depend on the freezer and the brand. </t>
  </si>
  <si>
    <t>18566163C</t>
  </si>
  <si>
    <t>I-PhIS045134718S</t>
  </si>
  <si>
    <t xml:space="preserve">Receive from Supplier (APPL) - Trace back complete receiving </t>
  </si>
  <si>
    <t xml:space="preserve">Email:_x000D_
_x000D_
Merujuk kepada perkara di atas, saya ingin tahu adakah cara untuk saya mengetahui dokumen dan barang yang diterima adakah telah lengkap semasa membuat 'receiving from supplier' selain melihat semula sama ada _x000D_
1. LPO tersebut masih ada lagi atau tidak semasa di modul 'receiving'_x000D_
2. Melihat semula  modul 'Purchase Order'._x000D_
_x000D_
JIka tidak ada cara selain perkara (1) dan (2), maka saya mohon agar saya dapat mengetahuinya semasa di modul 'receiving lagi'._x000D_
</t>
  </si>
  <si>
    <t>18569299C</t>
  </si>
  <si>
    <t>I-PhIS045349118S</t>
  </si>
  <si>
    <t>Item/Product Buffer Level - Request status auto change follows status at Drug/Non Drug Catalogue</t>
  </si>
  <si>
    <t>Untuk makluman Tuan/Puan, pihak kami mendapati bahawa sekiranya status sesuatu item dikemaskini dari  active  kepada  inactive  di page  Drug/Non Drug Catalogue , ia tidak dikemaskini secara automatik di page  Item/Product Buffer Level ._x000D_
Hal ini menyebabkan item tersebut (yang telah dinyahaktif di Drug/Non Drug Catalogue) masih tersenarai dalam laporan Below Buffer Level apabila dijana._x000D_
Oleh yang demikian, pihak kami memohon sekiranya status sesuatu item di page  Item/Product Buffer Level  dapat dikemaskini secara automatik mengikut status yang dikemaskini di page  Drug/Non Drug Catalogue  bagi memudahkan serta melancarkan proses inventori dalam Sistem PhIS._x000D_</t>
  </si>
  <si>
    <t>18565325C</t>
  </si>
  <si>
    <t>I-PhIS045075218S</t>
  </si>
  <si>
    <t>Item movement - Request to list item that have movement</t>
  </si>
  <si>
    <t>En Omar request to list the item that have movement in date range that fill by user. _x000D_
_x000D_
For example:_x000D_
Date Range From: 1/1/2018_x000D_
To Date: 6/9/2018_x000D_
Item: Actrapid_x000D_
_x000D_
User fill the item (Actrapid), system should list the item that have movement from that range only. So user does not need to click one by one to check which item have movement.</t>
  </si>
  <si>
    <t>18565440C</t>
  </si>
  <si>
    <t>I-PhIS045079118S</t>
  </si>
  <si>
    <t xml:space="preserve">Report Inquiry -  Format at Excel file not follow PDF format </t>
  </si>
  <si>
    <t xml:space="preserve">En.Omar reported when he export Prescription Dispensing Report to Excel file the Title Header was not show together._x000D_
</t>
  </si>
  <si>
    <t>18566030C</t>
  </si>
  <si>
    <t>I-PhIS045127918S</t>
  </si>
  <si>
    <t>ABC Analysis - Request to put graph in this report</t>
  </si>
  <si>
    <t>En Omar request to put graph for this report. En Omar also inform to split and explain what is A, B and C category in this report.</t>
  </si>
  <si>
    <t>18566086C</t>
  </si>
  <si>
    <t>I-PhIS045130118S</t>
  </si>
  <si>
    <t>ABC Analysis - Report function details</t>
  </si>
  <si>
    <t xml:space="preserve">Merujuk kepada perkara di atas, saya ingin tahu : Lapuran di jana di Level 1._x000D_
1. Item terlibat dalam pengiraan adalah jumlah item diterima dan bukan jumlah item 'isu' keluar ke level 3 ?_x000D_
2. Item yang 'isu' keluar dari fasiliti juga dikira sebagai penggunaan fasiliti tersebut ? ( Interfasiliti Issue )_x000D_
Jika untuk soalan (2), jawapannya adalah 'YA' maka saya berpendapat maklumat di dalam lapuran Analisa ABC ini adalah TIDAK tepat kerana ia tidak menggambarkan penggunaan sebenar fasiliti tersebut. Jumlah item yang diberi kepada luar fasiliti tersebut tidak sepatutnya diambil kira dalam penggunaan fasiliti tersebut, kecuali _x000D_
_x000D_
    a. Ubat pesakit SPUB_x000D_
    b. Ubat pakar yang dirujuk ke fasiliti lain dan bekalan ubat pakar ini tetap sebagai dikira sebagai beban tanggungan fasiliti _x000D_
        yang  merujuk._x000D_
 _x000D_
Ubat yang di 'isu' keluar sebagai ubat lambat bergerak, hampir luput dan ubat pinjaman oleh fasiliti luar TIDAK sepatutnya dimasukkan sebagai penilaian kepenggunaan ubat yang sebenarnya oleh fasiliti tersebut._x000D_
</t>
  </si>
  <si>
    <t>18566419C</t>
  </si>
  <si>
    <t>I-PhIS045144418S</t>
  </si>
  <si>
    <t>Item movement - Transaction Qty appear 0</t>
  </si>
  <si>
    <t>Encik Omar reported transaction quantity 0 for Receive Intrafacility in Item Movement Screen._x000D_
YTD : Date Range_x000D_
Unit Name : Stor Farmasi_x000D_
UOM : PKU_x000D_
Item Group : All_x000D_
Receive from Farmasi Kaunter on 22.6.2018_x000D_
In Receive Intrafacility Screen : Receive 0.7 box (PKU)_x000D_
Montelukast Sodium 10 mg Tablet_x000D_
Item Code : R03DC03520T1001XX.01</t>
  </si>
  <si>
    <t>18568643C</t>
  </si>
  <si>
    <t>I-PhIS045291418S</t>
  </si>
  <si>
    <t>Ward Pharmacy - Request able to record CP1 &amp; CP2 even after patient discharged</t>
  </si>
  <si>
    <t>Mr Lee request able to record CP1 &amp; CP2 even after patient discharged. User inform he want to extend able to record data one day after user discharge patient in system. _x000D_
_x000D_
Reason: Sometimes user did record manual for CP1 but not enough time to record on the spot in system, patient already discharged. User unable to record in system since patient record will be missing right after discharge from system.</t>
  </si>
  <si>
    <t>18568672C</t>
  </si>
  <si>
    <t>I-PhIS045291518S</t>
  </si>
  <si>
    <t>Ward Pharmacy (CP1) - Request able to remove prescription medication</t>
  </si>
  <si>
    <t>Mr Lee request able to remove prescription medication in ward pharmacy (CP1) screen._x000D_
_x000D_
Reason: User inform sometimes patient does not continue the drug prescribe by HKKB ( have drug changes) and unable to remove it.</t>
  </si>
  <si>
    <t>18568674C</t>
  </si>
  <si>
    <t>I-PhIS045291618S</t>
  </si>
  <si>
    <t>Ward Pharmacy (CP1) - Request able to enter allergy details</t>
  </si>
  <si>
    <t>Mr Lee request able to enter allergy details in ward pharmacy (CP1) screen. User inform when click at 'C: Allergy &amp; Adverse Drug Reaction - 1. Allergy', unable to edit anything. User claim he know to add allergy at the top right column but have to key in the active ingredient and unable to key in the details._x000D_
_x000D_
Situation: Patient allergy to orange color drug. User want to enter details of what kind of orange color/enter more explanation about what kind of allergy that patient have. However when click that 'Allergy', there is no button to add/edit._x000D_
User had to enter details at PMHx field since that is only one field that user able to enter.</t>
  </si>
  <si>
    <t>18568676C</t>
  </si>
  <si>
    <t>I-PhIS045291718S</t>
  </si>
  <si>
    <t>Ward Pharmacy (CP1) - Request able to change Admission Date/Time</t>
  </si>
  <si>
    <t>Mr Lee request able to change Admission Date/Time. According to user, the Admission Date/Time is follows the first entry prescription by pharmacist. However as user confirm, sometimes patient had admit first then pharmacist enter the prescription. User also concern the Admission Date/Time can effect when they generate PF6.3 report and also not tally with manual report. So that he request able to change the Admission Date/Time follows the exact date and time.</t>
  </si>
  <si>
    <t>18564723C</t>
  </si>
  <si>
    <t>I-PhIS045038518S</t>
  </si>
  <si>
    <t>Purchase Order (APPL) - Remark not appear in DO harcopy</t>
  </si>
  <si>
    <t>Ms Tan reported user enter Remark during purchase order, previously if user enter remark, it will appear in DO harcopy. User will leave some message for that PO to receiver. _x000D_
User informed for example this PO, user enter remark but supplier informed there is no remark for that PO. User already verify with supplier - Pharmaniaga_x000D_
User key in remark to informed person incharge during receiving and for easier for delivery physical item._x000D_
PO number: _x000D_
PO18000401_x000D_
PO18000402_x000D_
PO18000403_x000D_
PO18000404_x000D_
PO18000405_x000D_
PO18000406_x000D_
PO18000407_x000D_
PO18000408_x000D_
PO18000409_x000D_
PO18000410</t>
  </si>
  <si>
    <t>Pharmacovigilance team would like to send a request for PhIS Print Report_x000D_
 _x000D_
To display &lt;Patient NRIC&gt; instead of &lt;Patient Hospital RN&gt; for _x000D_
        standardisation with report sent through PhIS-QUEST integration. _x000D_
_x000D_
To display PhIS ADR No.
This will allow us to detect report duplicate more effectively as we are still receiving manual submission of print PhIS report._x000D_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</si>
</sst>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7" workbookViewId="0">
      <selection activeCell="G20" sqref="G2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COUNTIFS(Total!$F$2:$F$7234,$B4)</f>
        <v>19</v>
      </c>
    </row>
    <row r="5" spans="1:3" x14ac:dyDescent="0.25">
      <c r="A5" s="1">
        <v>2</v>
      </c>
      <c r="B5" s="4" t="s">
        <v>6</v>
      </c>
      <c r="C5" s="1">
        <f>COUNTIFS(Total!$F$2:$F$7234,$B5)</f>
        <v>1</v>
      </c>
    </row>
    <row r="6" spans="1:3" x14ac:dyDescent="0.25">
      <c r="A6" s="1">
        <v>3</v>
      </c>
      <c r="B6" s="4" t="s">
        <v>9</v>
      </c>
      <c r="C6" s="1">
        <f>COUNTIFS(Total!$F$2:$F$7234,$B6)</f>
        <v>2</v>
      </c>
    </row>
    <row r="7" spans="1:3" x14ac:dyDescent="0.25">
      <c r="A7" s="1">
        <v>4</v>
      </c>
      <c r="B7" s="4" t="s">
        <v>10</v>
      </c>
      <c r="C7" s="1">
        <f>COUNTIFS(Total!$F$2:$F$7234,$B7)</f>
        <v>0</v>
      </c>
    </row>
    <row r="8" spans="1:3" x14ac:dyDescent="0.25">
      <c r="A8" s="1">
        <v>5</v>
      </c>
      <c r="B8" s="4" t="s">
        <v>33</v>
      </c>
      <c r="C8" s="1">
        <f>COUNTIFS(Total!$F$2:$F$7234,$B8)</f>
        <v>0</v>
      </c>
    </row>
    <row r="9" spans="1:3" x14ac:dyDescent="0.25">
      <c r="A9" s="1">
        <v>6</v>
      </c>
      <c r="B9" s="4" t="s">
        <v>11</v>
      </c>
      <c r="C9" s="1">
        <f>COUNTIFS(Total!$F$2:$F$7234,$B9)</f>
        <v>4</v>
      </c>
    </row>
    <row r="10" spans="1:3" x14ac:dyDescent="0.25">
      <c r="A10" s="1">
        <v>7</v>
      </c>
      <c r="B10" s="4" t="s">
        <v>7</v>
      </c>
      <c r="C10" s="1">
        <f>COUNTIFS(Total!$F$2:$F$7234,$B10)</f>
        <v>2</v>
      </c>
    </row>
    <row r="11" spans="1:3" x14ac:dyDescent="0.25">
      <c r="A11" s="1">
        <v>8</v>
      </c>
      <c r="B11" s="4" t="s">
        <v>12</v>
      </c>
      <c r="C11" s="1">
        <f>COUNTIFS(Total!$F$2:$F$7234,$B11)</f>
        <v>0</v>
      </c>
    </row>
    <row r="12" spans="1:3" x14ac:dyDescent="0.25">
      <c r="A12" s="1">
        <v>9</v>
      </c>
      <c r="B12" s="4" t="s">
        <v>25</v>
      </c>
      <c r="C12" s="1">
        <f>COUNTIFS(Total!$F$2:$F$7234,$B12)</f>
        <v>0</v>
      </c>
    </row>
    <row r="13" spans="1:3" x14ac:dyDescent="0.25">
      <c r="A13" s="1">
        <v>10</v>
      </c>
      <c r="B13" s="4" t="s">
        <v>18</v>
      </c>
      <c r="C13" s="1">
        <f>COUNTIFS(Total!$F$2:$F$7234,$B13)</f>
        <v>3</v>
      </c>
    </row>
    <row r="14" spans="1:3" x14ac:dyDescent="0.25">
      <c r="A14" s="1">
        <v>11</v>
      </c>
      <c r="B14" s="4" t="s">
        <v>17</v>
      </c>
      <c r="C14" s="1">
        <f>COUNTIFS(Total!$F$2:$F$7234,$B14)</f>
        <v>10</v>
      </c>
    </row>
    <row r="15" spans="1:3" x14ac:dyDescent="0.25">
      <c r="A15" s="1">
        <v>12</v>
      </c>
      <c r="B15" s="4" t="s">
        <v>295</v>
      </c>
      <c r="C15" s="1">
        <f>COUNTIFS(Total!$F$2:$F$7234,$B15)</f>
        <v>1</v>
      </c>
    </row>
    <row r="16" spans="1:3" x14ac:dyDescent="0.25">
      <c r="A16" s="1">
        <v>13</v>
      </c>
      <c r="B16" s="4" t="s">
        <v>21</v>
      </c>
      <c r="C16" s="1">
        <f>COUNTIFS(Total!$F$2:$F$7234,$B16)</f>
        <v>2</v>
      </c>
    </row>
    <row r="17" spans="1:3" x14ac:dyDescent="0.25">
      <c r="A17" s="1">
        <v>14</v>
      </c>
      <c r="B17" s="4" t="s">
        <v>15</v>
      </c>
      <c r="C17" s="1">
        <f>COUNTIFS(Total!$F$2:$F$7234,$B17)</f>
        <v>1</v>
      </c>
    </row>
    <row r="18" spans="1:3" x14ac:dyDescent="0.25">
      <c r="A18" s="1">
        <v>15</v>
      </c>
      <c r="B18" s="4" t="s">
        <v>23</v>
      </c>
      <c r="C18" s="1">
        <f>COUNTIFS(Total!$F$2:$F$7234,$B18)</f>
        <v>2</v>
      </c>
    </row>
    <row r="19" spans="1:3" x14ac:dyDescent="0.25">
      <c r="A19" s="1">
        <v>16</v>
      </c>
      <c r="B19" s="4" t="s">
        <v>27</v>
      </c>
      <c r="C19" s="1">
        <f>COUNTIFS(Total!$F$2:$F$7234,$B19)</f>
        <v>4</v>
      </c>
    </row>
    <row r="20" spans="1:3" x14ac:dyDescent="0.25">
      <c r="A20" s="1">
        <v>17</v>
      </c>
      <c r="B20" s="4" t="s">
        <v>58</v>
      </c>
      <c r="C20" s="1">
        <f>COUNTIFS(Total!$F$2:$F$7234,$B20)</f>
        <v>0</v>
      </c>
    </row>
    <row r="21" spans="1:3" x14ac:dyDescent="0.25">
      <c r="A21" s="1">
        <v>18</v>
      </c>
      <c r="B21" s="4" t="s">
        <v>20</v>
      </c>
      <c r="C21" s="1">
        <f>COUNTIFS(Total!$F$2:$F$7234,$B21)</f>
        <v>7</v>
      </c>
    </row>
    <row r="22" spans="1:3" x14ac:dyDescent="0.25">
      <c r="A22" s="1">
        <v>19</v>
      </c>
      <c r="B22" s="4" t="s">
        <v>24</v>
      </c>
      <c r="C22" s="1">
        <f>COUNTIFS(Total!$F$2:$F$7234,$B22)</f>
        <v>0</v>
      </c>
    </row>
    <row r="23" spans="1:3" x14ac:dyDescent="0.25">
      <c r="A23" s="1">
        <v>20</v>
      </c>
      <c r="B23" s="4" t="s">
        <v>26</v>
      </c>
      <c r="C23" s="1">
        <f>COUNTIFS(Total!$F$2:$F$7234,$B23)</f>
        <v>2</v>
      </c>
    </row>
    <row r="24" spans="1:3" x14ac:dyDescent="0.25">
      <c r="A24" s="1">
        <v>21</v>
      </c>
      <c r="B24" s="4" t="s">
        <v>14</v>
      </c>
      <c r="C24" s="1">
        <f>COUNTIFS(Total!$F$2:$F$7234,$B24)</f>
        <v>0</v>
      </c>
    </row>
    <row r="25" spans="1:3" x14ac:dyDescent="0.25">
      <c r="A25" s="1">
        <v>22</v>
      </c>
      <c r="B25" s="4" t="s">
        <v>16</v>
      </c>
      <c r="C25" s="1">
        <f>COUNTIFS(Total!$F$2:$F$7234,$B25)</f>
        <v>1</v>
      </c>
    </row>
    <row r="26" spans="1:3" x14ac:dyDescent="0.25">
      <c r="A26" s="1">
        <v>23</v>
      </c>
      <c r="B26" s="4" t="s">
        <v>59</v>
      </c>
      <c r="C26" s="1">
        <f>COUNTIFS(Total!$F$2:$F$7234,$B26)</f>
        <v>0</v>
      </c>
    </row>
    <row r="27" spans="1:3" x14ac:dyDescent="0.25">
      <c r="A27" s="1">
        <v>24</v>
      </c>
      <c r="B27" s="4" t="s">
        <v>22</v>
      </c>
      <c r="C27" s="1">
        <f>COUNTIFS(Total!$F$2:$F$7234,$B27)</f>
        <v>2</v>
      </c>
    </row>
    <row r="28" spans="1:3" x14ac:dyDescent="0.25">
      <c r="A28" s="1">
        <v>25</v>
      </c>
      <c r="B28" s="4" t="s">
        <v>13</v>
      </c>
      <c r="C28" s="1">
        <f>COUNTIFS(Total!$F$2:$F$7234,$B28)</f>
        <v>18</v>
      </c>
    </row>
    <row r="29" spans="1:3" x14ac:dyDescent="0.25">
      <c r="A29" s="1">
        <v>26</v>
      </c>
      <c r="B29" s="4" t="s">
        <v>19</v>
      </c>
      <c r="C29" s="1">
        <f>COUNTIFS(Total!$F$2:$F$7234,$B29)</f>
        <v>0</v>
      </c>
    </row>
    <row r="30" spans="1:3" x14ac:dyDescent="0.25">
      <c r="A30" s="1">
        <v>27</v>
      </c>
      <c r="B30" s="4" t="s">
        <v>8</v>
      </c>
      <c r="C30" s="1">
        <f>COUNTIFS(Total!$F$2:$F$7234,$B30)</f>
        <v>7</v>
      </c>
    </row>
    <row r="31" spans="1:3" x14ac:dyDescent="0.25">
      <c r="A31" s="1">
        <v>28</v>
      </c>
      <c r="B31" s="4" t="s">
        <v>60</v>
      </c>
      <c r="C31" s="1">
        <f>COUNTIFS(Total!$F$2:$F$7234,$B31)</f>
        <v>0</v>
      </c>
    </row>
    <row r="32" spans="1:3" x14ac:dyDescent="0.25">
      <c r="A32" s="1"/>
      <c r="B32" s="1" t="s">
        <v>30</v>
      </c>
      <c r="C32" s="1">
        <f>SUM(C4:C31)</f>
        <v>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5" activePane="bottomLeft" state="frozen"/>
      <selection pane="bottomLeft" activeCell="B8" sqref="B8:H14"/>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227</v>
      </c>
      <c r="C2" s="4" t="s">
        <v>228</v>
      </c>
      <c r="D2" s="21">
        <v>43361</v>
      </c>
      <c r="E2" s="4" t="s">
        <v>70</v>
      </c>
      <c r="F2" s="4" t="s">
        <v>4</v>
      </c>
      <c r="G2" s="4" t="s">
        <v>229</v>
      </c>
      <c r="H2" s="4" t="s">
        <v>230</v>
      </c>
      <c r="I2" s="4"/>
      <c r="J2" s="4"/>
      <c r="K2" s="4"/>
      <c r="L2" s="4"/>
      <c r="M2" s="4"/>
    </row>
    <row r="3" spans="1:13" ht="195" x14ac:dyDescent="0.25">
      <c r="A3" s="4">
        <v>2</v>
      </c>
      <c r="B3" s="4" t="s">
        <v>231</v>
      </c>
      <c r="C3" s="4" t="s">
        <v>232</v>
      </c>
      <c r="D3" s="21">
        <v>43346</v>
      </c>
      <c r="E3" s="4" t="s">
        <v>233</v>
      </c>
      <c r="F3" s="4" t="s">
        <v>13</v>
      </c>
      <c r="G3" s="4" t="s">
        <v>234</v>
      </c>
      <c r="H3" s="4" t="s">
        <v>235</v>
      </c>
      <c r="I3" s="4"/>
      <c r="J3" s="4"/>
      <c r="K3" s="4"/>
      <c r="L3" s="4"/>
      <c r="M3" s="4"/>
    </row>
    <row r="4" spans="1:13" ht="150" x14ac:dyDescent="0.25">
      <c r="A4" s="4">
        <v>3</v>
      </c>
      <c r="B4" s="4" t="s">
        <v>236</v>
      </c>
      <c r="C4" s="4" t="s">
        <v>237</v>
      </c>
      <c r="D4" s="21">
        <v>43352</v>
      </c>
      <c r="E4" s="4" t="s">
        <v>76</v>
      </c>
      <c r="F4" s="4" t="s">
        <v>13</v>
      </c>
      <c r="G4" s="4" t="s">
        <v>238</v>
      </c>
      <c r="H4" s="4" t="s">
        <v>239</v>
      </c>
      <c r="I4" s="4"/>
      <c r="J4" s="4"/>
      <c r="K4" s="4"/>
      <c r="L4" s="4"/>
      <c r="M4" s="4"/>
    </row>
    <row r="5" spans="1:13" ht="135" x14ac:dyDescent="0.25">
      <c r="A5" s="4">
        <v>4</v>
      </c>
      <c r="B5" s="4" t="s">
        <v>240</v>
      </c>
      <c r="C5" s="4" t="s">
        <v>241</v>
      </c>
      <c r="D5" s="21">
        <v>43364</v>
      </c>
      <c r="E5" s="4" t="s">
        <v>64</v>
      </c>
      <c r="F5" s="4" t="s">
        <v>13</v>
      </c>
      <c r="G5" s="4" t="s">
        <v>242</v>
      </c>
      <c r="H5" s="4" t="s">
        <v>243</v>
      </c>
      <c r="I5" s="4"/>
      <c r="J5" s="4"/>
      <c r="K5" s="4"/>
      <c r="L5" s="4"/>
      <c r="M5" s="4"/>
    </row>
    <row r="6" spans="1:13" ht="90" x14ac:dyDescent="0.25">
      <c r="A6" s="4">
        <v>5</v>
      </c>
      <c r="B6" s="4" t="s">
        <v>244</v>
      </c>
      <c r="C6" s="4" t="s">
        <v>245</v>
      </c>
      <c r="D6" s="21">
        <v>43358</v>
      </c>
      <c r="E6" s="4" t="s">
        <v>64</v>
      </c>
      <c r="F6" s="4" t="s">
        <v>17</v>
      </c>
      <c r="G6" s="4" t="s">
        <v>246</v>
      </c>
      <c r="H6" s="4" t="s">
        <v>247</v>
      </c>
      <c r="I6" s="4"/>
      <c r="J6" s="4"/>
      <c r="K6" s="4"/>
      <c r="L6" s="4"/>
      <c r="M6" s="4"/>
    </row>
    <row r="7" spans="1:13" ht="165" x14ac:dyDescent="0.25">
      <c r="A7" s="4">
        <v>6</v>
      </c>
      <c r="B7" s="4" t="s">
        <v>248</v>
      </c>
      <c r="C7" s="4" t="s">
        <v>249</v>
      </c>
      <c r="D7" s="21">
        <v>43361</v>
      </c>
      <c r="E7" s="4" t="s">
        <v>64</v>
      </c>
      <c r="F7" s="4" t="s">
        <v>17</v>
      </c>
      <c r="G7" s="4" t="s">
        <v>250</v>
      </c>
      <c r="H7" s="4" t="s">
        <v>251</v>
      </c>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 activePane="bottomLeft" state="frozen"/>
      <selection pane="bottomLeft" activeCell="I3" sqref="I3"/>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252</v>
      </c>
      <c r="C2" s="4" t="s">
        <v>253</v>
      </c>
      <c r="D2" s="21">
        <v>43346</v>
      </c>
      <c r="E2" s="4" t="s">
        <v>69</v>
      </c>
      <c r="F2" s="4" t="s">
        <v>7</v>
      </c>
      <c r="G2" s="4" t="s">
        <v>254</v>
      </c>
      <c r="H2" s="4" t="s">
        <v>255</v>
      </c>
      <c r="I2" s="4"/>
      <c r="J2" s="4"/>
      <c r="K2" s="4"/>
      <c r="L2" s="4"/>
      <c r="M2" s="4"/>
    </row>
    <row r="3" spans="1:13" ht="255" x14ac:dyDescent="0.25">
      <c r="A3" s="4">
        <v>2</v>
      </c>
      <c r="B3" s="4" t="s">
        <v>256</v>
      </c>
      <c r="C3" s="4" t="s">
        <v>257</v>
      </c>
      <c r="D3" s="21">
        <v>43344</v>
      </c>
      <c r="E3" s="4" t="s">
        <v>78</v>
      </c>
      <c r="F3" s="4" t="s">
        <v>16</v>
      </c>
      <c r="G3" s="4" t="s">
        <v>258</v>
      </c>
      <c r="H3" s="4" t="s">
        <v>259</v>
      </c>
      <c r="I3" s="4"/>
      <c r="J3" s="4"/>
      <c r="K3" s="4"/>
      <c r="L3" s="4"/>
      <c r="M3" s="4"/>
    </row>
    <row r="4" spans="1:13" ht="180" x14ac:dyDescent="0.25">
      <c r="A4" s="4">
        <v>3</v>
      </c>
      <c r="B4" s="4" t="s">
        <v>260</v>
      </c>
      <c r="C4" s="4" t="s">
        <v>261</v>
      </c>
      <c r="D4" s="21">
        <v>43363</v>
      </c>
      <c r="E4" s="4" t="s">
        <v>78</v>
      </c>
      <c r="F4" s="4" t="s">
        <v>18</v>
      </c>
      <c r="G4" s="4" t="s">
        <v>262</v>
      </c>
      <c r="H4" s="4" t="s">
        <v>263</v>
      </c>
      <c r="I4" s="4"/>
      <c r="J4" s="4"/>
      <c r="K4" s="4"/>
      <c r="L4" s="4"/>
      <c r="M4" s="4"/>
    </row>
    <row r="5" spans="1:13" ht="90" x14ac:dyDescent="0.25">
      <c r="A5" s="4">
        <v>4</v>
      </c>
      <c r="B5" s="4" t="s">
        <v>264</v>
      </c>
      <c r="C5" s="4" t="s">
        <v>265</v>
      </c>
      <c r="D5" s="21">
        <v>43347</v>
      </c>
      <c r="E5" s="4" t="s">
        <v>82</v>
      </c>
      <c r="F5" s="4" t="s">
        <v>6</v>
      </c>
      <c r="G5" s="4" t="s">
        <v>266</v>
      </c>
      <c r="H5" s="4" t="s">
        <v>267</v>
      </c>
      <c r="I5" s="4"/>
      <c r="J5" s="4"/>
      <c r="K5" s="4"/>
      <c r="L5" s="4"/>
      <c r="M5" s="4"/>
    </row>
    <row r="6" spans="1:13" ht="225" x14ac:dyDescent="0.25">
      <c r="A6" s="4">
        <v>5</v>
      </c>
      <c r="B6" s="4" t="s">
        <v>268</v>
      </c>
      <c r="C6" s="4" t="s">
        <v>269</v>
      </c>
      <c r="D6" s="21">
        <v>43346</v>
      </c>
      <c r="E6" s="4" t="s">
        <v>81</v>
      </c>
      <c r="F6" s="4" t="s">
        <v>4</v>
      </c>
      <c r="G6" s="4" t="s">
        <v>270</v>
      </c>
      <c r="H6" s="4" t="s">
        <v>271</v>
      </c>
      <c r="I6" s="4"/>
      <c r="J6" s="4"/>
      <c r="K6" s="4"/>
      <c r="L6" s="4"/>
      <c r="M6" s="4"/>
    </row>
    <row r="7" spans="1:13" ht="165" x14ac:dyDescent="0.25">
      <c r="A7" s="4">
        <v>6</v>
      </c>
      <c r="B7" s="4" t="s">
        <v>272</v>
      </c>
      <c r="C7" s="4" t="s">
        <v>273</v>
      </c>
      <c r="D7" s="21">
        <v>43369</v>
      </c>
      <c r="E7" s="4" t="s">
        <v>81</v>
      </c>
      <c r="F7" s="4" t="s">
        <v>4</v>
      </c>
      <c r="G7" s="4" t="s">
        <v>274</v>
      </c>
      <c r="H7" s="4" t="s">
        <v>275</v>
      </c>
      <c r="I7" s="4"/>
      <c r="J7" s="4"/>
      <c r="K7" s="4"/>
      <c r="L7" s="4"/>
      <c r="M7" s="4"/>
    </row>
    <row r="8" spans="1:13" ht="360" x14ac:dyDescent="0.25">
      <c r="A8" s="4">
        <v>7</v>
      </c>
      <c r="B8" s="4" t="s">
        <v>276</v>
      </c>
      <c r="C8" s="4" t="s">
        <v>277</v>
      </c>
      <c r="D8" s="21">
        <v>43346</v>
      </c>
      <c r="E8" s="4" t="s">
        <v>66</v>
      </c>
      <c r="F8" s="4" t="s">
        <v>13</v>
      </c>
      <c r="G8" s="4" t="s">
        <v>278</v>
      </c>
      <c r="H8" s="4" t="s">
        <v>279</v>
      </c>
      <c r="I8" s="4"/>
      <c r="J8" s="4"/>
      <c r="K8" s="4"/>
      <c r="L8" s="4"/>
      <c r="M8" s="4"/>
    </row>
    <row r="9" spans="1:13" ht="240" x14ac:dyDescent="0.25">
      <c r="A9" s="4">
        <v>8</v>
      </c>
      <c r="B9" s="4" t="s">
        <v>280</v>
      </c>
      <c r="C9" s="4" t="s">
        <v>281</v>
      </c>
      <c r="D9" s="21">
        <v>43349</v>
      </c>
      <c r="E9" s="4" t="s">
        <v>282</v>
      </c>
      <c r="F9" s="4" t="s">
        <v>17</v>
      </c>
      <c r="G9" s="4" t="s">
        <v>283</v>
      </c>
      <c r="H9" s="4" t="s">
        <v>284</v>
      </c>
      <c r="I9" s="4"/>
      <c r="J9" s="4"/>
      <c r="K9" s="4"/>
      <c r="L9" s="4"/>
      <c r="M9" s="4"/>
    </row>
    <row r="10" spans="1:13" ht="60" x14ac:dyDescent="0.25">
      <c r="A10" s="4">
        <v>9</v>
      </c>
      <c r="B10" s="4" t="s">
        <v>285</v>
      </c>
      <c r="C10" s="4" t="s">
        <v>286</v>
      </c>
      <c r="D10" s="21">
        <v>43356</v>
      </c>
      <c r="E10" s="4" t="s">
        <v>81</v>
      </c>
      <c r="F10" s="4" t="s">
        <v>17</v>
      </c>
      <c r="G10" s="4" t="s">
        <v>287</v>
      </c>
      <c r="H10" s="4" t="s">
        <v>288</v>
      </c>
      <c r="I10" s="4"/>
      <c r="J10" s="4"/>
      <c r="K10" s="4"/>
      <c r="L10" s="4"/>
      <c r="M10" s="4"/>
    </row>
    <row r="11" spans="1:13" ht="210" x14ac:dyDescent="0.25">
      <c r="A11" s="4">
        <v>10</v>
      </c>
      <c r="B11" s="4" t="s">
        <v>289</v>
      </c>
      <c r="C11" s="4" t="s">
        <v>290</v>
      </c>
      <c r="D11" s="21">
        <v>43356</v>
      </c>
      <c r="E11" s="4" t="s">
        <v>81</v>
      </c>
      <c r="F11" s="4" t="s">
        <v>17</v>
      </c>
      <c r="G11" s="4" t="s">
        <v>291</v>
      </c>
      <c r="H11" s="4" t="s">
        <v>292</v>
      </c>
      <c r="I11" s="4"/>
      <c r="J11" s="4"/>
      <c r="K11" s="4"/>
      <c r="L11" s="4"/>
      <c r="M11" s="4"/>
    </row>
    <row r="12" spans="1:13" ht="90" x14ac:dyDescent="0.25">
      <c r="A12" s="4">
        <v>11</v>
      </c>
      <c r="B12" s="4" t="s">
        <v>293</v>
      </c>
      <c r="C12" s="4" t="s">
        <v>294</v>
      </c>
      <c r="D12" s="21">
        <v>43356</v>
      </c>
      <c r="E12" s="4" t="s">
        <v>81</v>
      </c>
      <c r="F12" s="4" t="s">
        <v>295</v>
      </c>
      <c r="G12" s="4" t="s">
        <v>296</v>
      </c>
      <c r="H12" s="4" t="s">
        <v>297</v>
      </c>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row r="20" spans="1:13" x14ac:dyDescent="0.25">
      <c r="A20" s="4">
        <v>19</v>
      </c>
      <c r="B20" s="4"/>
      <c r="C20" s="4"/>
      <c r="D20" s="21"/>
      <c r="E20" s="4"/>
      <c r="F20" s="4"/>
      <c r="G20" s="4"/>
      <c r="H20" s="4"/>
      <c r="I20" s="4"/>
      <c r="J20" s="4"/>
      <c r="K20" s="4"/>
      <c r="L20" s="4"/>
      <c r="M20" s="4"/>
    </row>
    <row r="21" spans="1:13" x14ac:dyDescent="0.25">
      <c r="A21" s="4">
        <v>20</v>
      </c>
      <c r="B21" s="4"/>
      <c r="C21" s="4"/>
      <c r="D21" s="21"/>
      <c r="E21" s="4"/>
      <c r="F21" s="4"/>
      <c r="G21" s="4"/>
      <c r="H21" s="4"/>
      <c r="I21" s="4"/>
      <c r="J21" s="4"/>
      <c r="K21" s="4"/>
      <c r="L21" s="4"/>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5" activePane="bottomLeft" state="frozen"/>
      <selection pane="bottomLeft" activeCell="B8" sqref="B8:H9"/>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90" x14ac:dyDescent="0.25">
      <c r="A2" s="4">
        <v>1</v>
      </c>
      <c r="B2" s="4" t="s">
        <v>307</v>
      </c>
      <c r="C2" s="4" t="s">
        <v>308</v>
      </c>
      <c r="D2" s="21">
        <v>43369</v>
      </c>
      <c r="E2" s="4" t="s">
        <v>309</v>
      </c>
      <c r="F2" s="4" t="s">
        <v>18</v>
      </c>
      <c r="G2" s="4" t="s">
        <v>310</v>
      </c>
      <c r="H2" s="4" t="s">
        <v>311</v>
      </c>
      <c r="I2" s="4"/>
      <c r="J2" s="4"/>
      <c r="K2" s="4"/>
      <c r="L2" s="4"/>
      <c r="M2" s="4"/>
    </row>
    <row r="3" spans="1:13" ht="165" x14ac:dyDescent="0.25">
      <c r="A3" s="15">
        <v>2</v>
      </c>
      <c r="B3" s="4" t="s">
        <v>312</v>
      </c>
      <c r="C3" s="4" t="s">
        <v>313</v>
      </c>
      <c r="D3" s="21">
        <v>43363</v>
      </c>
      <c r="E3" s="4" t="s">
        <v>74</v>
      </c>
      <c r="F3" s="4" t="s">
        <v>4</v>
      </c>
      <c r="G3" s="4" t="s">
        <v>314</v>
      </c>
      <c r="H3" s="4" t="s">
        <v>315</v>
      </c>
      <c r="I3" s="4"/>
      <c r="J3" s="4"/>
      <c r="K3" s="4"/>
      <c r="L3" s="4"/>
      <c r="M3" s="4"/>
    </row>
    <row r="4" spans="1:13" ht="75" x14ac:dyDescent="0.25">
      <c r="A4" s="4">
        <v>3</v>
      </c>
      <c r="B4" s="4" t="s">
        <v>316</v>
      </c>
      <c r="C4" s="4" t="s">
        <v>317</v>
      </c>
      <c r="D4" s="21">
        <v>43363</v>
      </c>
      <c r="E4" s="4" t="s">
        <v>74</v>
      </c>
      <c r="F4" s="4" t="s">
        <v>4</v>
      </c>
      <c r="G4" s="4" t="s">
        <v>318</v>
      </c>
      <c r="H4" s="4" t="s">
        <v>319</v>
      </c>
      <c r="I4" s="4"/>
      <c r="J4" s="4"/>
      <c r="K4" s="4"/>
      <c r="L4" s="4"/>
      <c r="M4" s="4"/>
    </row>
    <row r="5" spans="1:13" ht="60" x14ac:dyDescent="0.25">
      <c r="A5" s="15">
        <v>4</v>
      </c>
      <c r="B5" s="4" t="s">
        <v>320</v>
      </c>
      <c r="C5" s="4" t="s">
        <v>321</v>
      </c>
      <c r="D5" s="21">
        <v>43363</v>
      </c>
      <c r="E5" s="4" t="s">
        <v>74</v>
      </c>
      <c r="F5" s="4" t="s">
        <v>4</v>
      </c>
      <c r="G5" s="4" t="s">
        <v>322</v>
      </c>
      <c r="H5" s="4" t="s">
        <v>323</v>
      </c>
      <c r="I5" s="4"/>
      <c r="J5" s="4"/>
      <c r="K5" s="4"/>
      <c r="L5" s="4"/>
      <c r="M5" s="4"/>
    </row>
    <row r="6" spans="1:13" ht="60" x14ac:dyDescent="0.25">
      <c r="A6" s="4">
        <v>5</v>
      </c>
      <c r="B6" s="4" t="s">
        <v>324</v>
      </c>
      <c r="C6" s="4" t="s">
        <v>325</v>
      </c>
      <c r="D6" s="21">
        <v>43363</v>
      </c>
      <c r="E6" s="4" t="s">
        <v>74</v>
      </c>
      <c r="F6" s="4" t="s">
        <v>13</v>
      </c>
      <c r="G6" s="4" t="s">
        <v>326</v>
      </c>
      <c r="H6" s="4" t="s">
        <v>327</v>
      </c>
      <c r="I6" s="4"/>
      <c r="J6" s="4"/>
      <c r="K6" s="4"/>
      <c r="L6" s="4"/>
      <c r="M6" s="4"/>
    </row>
    <row r="7" spans="1:13" ht="105" x14ac:dyDescent="0.25">
      <c r="A7" s="15">
        <v>6</v>
      </c>
      <c r="B7" s="4" t="s">
        <v>328</v>
      </c>
      <c r="C7" s="4" t="s">
        <v>329</v>
      </c>
      <c r="D7" s="21">
        <v>43363</v>
      </c>
      <c r="E7" s="4" t="s">
        <v>74</v>
      </c>
      <c r="F7" s="4" t="s">
        <v>13</v>
      </c>
      <c r="G7" s="4" t="s">
        <v>330</v>
      </c>
      <c r="H7" s="4" t="s">
        <v>331</v>
      </c>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21"/>
      <c r="E9" s="4"/>
      <c r="F9" s="4"/>
      <c r="G9" s="4"/>
      <c r="H9" s="4"/>
      <c r="I9" s="4"/>
      <c r="J9" s="4"/>
      <c r="K9" s="4"/>
      <c r="L9" s="4"/>
      <c r="M9" s="4"/>
    </row>
    <row r="10" spans="1:13" x14ac:dyDescent="0.25">
      <c r="A10" s="4">
        <v>9</v>
      </c>
      <c r="B10" s="4"/>
      <c r="C10" s="14"/>
      <c r="D10" s="21"/>
      <c r="E10" s="4"/>
      <c r="F10" s="4"/>
      <c r="G10" s="4"/>
      <c r="H10" s="4"/>
      <c r="I10" s="4"/>
      <c r="J10" s="4"/>
      <c r="K10" s="21"/>
      <c r="L10" s="4"/>
      <c r="M10" s="4"/>
    </row>
    <row r="11" spans="1:13" x14ac:dyDescent="0.25">
      <c r="A11" s="15">
        <v>10</v>
      </c>
      <c r="B11" s="4"/>
      <c r="C11" s="14"/>
      <c r="D11" s="21"/>
      <c r="E11" s="4"/>
      <c r="F11" s="4"/>
      <c r="G11" s="4"/>
      <c r="H11" s="4"/>
      <c r="I11" s="4"/>
      <c r="J11" s="4"/>
      <c r="K11" s="21"/>
      <c r="L11" s="4"/>
      <c r="M11" s="4"/>
    </row>
    <row r="12" spans="1:13" x14ac:dyDescent="0.25">
      <c r="A12" s="4">
        <v>11</v>
      </c>
      <c r="B12" s="4"/>
      <c r="C12" s="14"/>
      <c r="D12" s="21"/>
      <c r="E12" s="4"/>
      <c r="F12" s="4"/>
      <c r="G12" s="4"/>
      <c r="H12" s="4"/>
      <c r="I12" s="4"/>
      <c r="J12" s="4"/>
      <c r="K12" s="21"/>
      <c r="L12" s="4"/>
      <c r="M12" s="4"/>
    </row>
    <row r="13" spans="1:13" x14ac:dyDescent="0.25">
      <c r="A13" s="15">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15">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row r="17" spans="1:13" x14ac:dyDescent="0.25">
      <c r="A17" s="15">
        <v>16</v>
      </c>
      <c r="B17" s="4"/>
      <c r="C17" s="14"/>
      <c r="D17" s="21"/>
      <c r="E17" s="4"/>
      <c r="F17" s="4"/>
      <c r="G17" s="4"/>
      <c r="H17" s="4"/>
      <c r="I17" s="4"/>
      <c r="J17" s="4"/>
      <c r="K17" s="21"/>
      <c r="L17" s="4"/>
      <c r="M17" s="4"/>
    </row>
    <row r="18" spans="1:13" x14ac:dyDescent="0.25">
      <c r="A18" s="4">
        <v>17</v>
      </c>
      <c r="B18" s="4"/>
      <c r="C18" s="14"/>
      <c r="D18" s="21"/>
      <c r="E18" s="4"/>
      <c r="F18" s="4"/>
      <c r="G18" s="4"/>
      <c r="H18" s="4"/>
      <c r="I18" s="4"/>
      <c r="J18" s="4"/>
      <c r="K18" s="21"/>
      <c r="L18" s="4"/>
      <c r="M18" s="4"/>
    </row>
    <row r="19" spans="1:13" x14ac:dyDescent="0.25">
      <c r="A19" s="15">
        <v>18</v>
      </c>
      <c r="B19" s="4"/>
      <c r="C19" s="14"/>
      <c r="D19" s="21"/>
      <c r="E19" s="4"/>
      <c r="F19" s="4"/>
      <c r="G19" s="4"/>
      <c r="H19" s="4"/>
      <c r="I19" s="4"/>
      <c r="J19" s="4"/>
      <c r="K19" s="21"/>
      <c r="L19" s="4"/>
      <c r="M19" s="4"/>
    </row>
    <row r="20" spans="1:13" x14ac:dyDescent="0.25">
      <c r="A20" s="4">
        <v>19</v>
      </c>
      <c r="B20" s="4"/>
      <c r="C20" s="14"/>
      <c r="D20" s="21"/>
      <c r="E20" s="4"/>
      <c r="F20" s="4"/>
      <c r="G20" s="4"/>
      <c r="H20" s="4"/>
      <c r="I20" s="4"/>
      <c r="J20" s="4"/>
      <c r="K20" s="21"/>
      <c r="L20" s="4"/>
      <c r="M20" s="4"/>
    </row>
    <row r="21" spans="1:13" x14ac:dyDescent="0.25">
      <c r="A21" s="15">
        <v>20</v>
      </c>
      <c r="B21" s="4"/>
      <c r="C21" s="14"/>
      <c r="D21" s="21"/>
      <c r="E21" s="4"/>
      <c r="F21" s="4"/>
      <c r="G21" s="4"/>
      <c r="H21" s="4"/>
      <c r="I21" s="4"/>
      <c r="J21" s="4"/>
      <c r="K21" s="21"/>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298</v>
      </c>
      <c r="C2" s="4" t="s">
        <v>299</v>
      </c>
      <c r="D2" s="21">
        <v>43371</v>
      </c>
      <c r="E2" s="4" t="s">
        <v>300</v>
      </c>
      <c r="F2" s="4" t="s">
        <v>27</v>
      </c>
      <c r="G2" s="4" t="s">
        <v>301</v>
      </c>
      <c r="H2" s="4" t="s">
        <v>302</v>
      </c>
      <c r="I2" s="4"/>
      <c r="J2" s="4"/>
      <c r="K2" s="4"/>
      <c r="L2" s="4"/>
      <c r="M2" s="4"/>
    </row>
    <row r="3" spans="1:13" ht="165" x14ac:dyDescent="0.25">
      <c r="A3" s="15">
        <v>2</v>
      </c>
      <c r="B3" s="4" t="s">
        <v>303</v>
      </c>
      <c r="C3" s="4" t="s">
        <v>304</v>
      </c>
      <c r="D3" s="21">
        <v>43368</v>
      </c>
      <c r="E3" s="4" t="s">
        <v>300</v>
      </c>
      <c r="F3" s="4" t="s">
        <v>26</v>
      </c>
      <c r="G3" s="4" t="s">
        <v>305</v>
      </c>
      <c r="H3" s="4" t="s">
        <v>306</v>
      </c>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8" activePane="bottomLeft" state="frozen"/>
      <selection pane="bottomLeft" activeCell="B2" sqref="B2:M9"/>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14">
        <v>1</v>
      </c>
      <c r="B2" s="4" t="s">
        <v>332</v>
      </c>
      <c r="C2" s="4" t="s">
        <v>333</v>
      </c>
      <c r="D2" s="21">
        <v>43368</v>
      </c>
      <c r="E2" s="4" t="s">
        <v>83</v>
      </c>
      <c r="F2" s="4" t="s">
        <v>27</v>
      </c>
      <c r="G2" s="4" t="s">
        <v>334</v>
      </c>
      <c r="H2" s="4" t="s">
        <v>335</v>
      </c>
      <c r="I2" s="4"/>
      <c r="J2" s="4"/>
      <c r="K2" s="4"/>
      <c r="L2" s="4"/>
      <c r="M2" s="4"/>
    </row>
    <row r="3" spans="1:13" ht="120" x14ac:dyDescent="0.25">
      <c r="A3" s="14">
        <v>2</v>
      </c>
      <c r="B3" s="4" t="s">
        <v>336</v>
      </c>
      <c r="C3" s="4" t="s">
        <v>337</v>
      </c>
      <c r="D3" s="21">
        <v>43349</v>
      </c>
      <c r="E3" s="4" t="s">
        <v>338</v>
      </c>
      <c r="F3" s="4" t="s">
        <v>8</v>
      </c>
      <c r="G3" s="4" t="s">
        <v>339</v>
      </c>
      <c r="H3" s="4" t="s">
        <v>340</v>
      </c>
      <c r="I3" s="4"/>
      <c r="J3" s="4"/>
      <c r="K3" s="4"/>
      <c r="L3" s="4"/>
      <c r="M3" s="4"/>
    </row>
    <row r="4" spans="1:13" ht="255" x14ac:dyDescent="0.25">
      <c r="A4" s="14">
        <v>3</v>
      </c>
      <c r="B4" s="4" t="s">
        <v>341</v>
      </c>
      <c r="C4" s="4" t="s">
        <v>342</v>
      </c>
      <c r="D4" s="21">
        <v>43361</v>
      </c>
      <c r="E4" s="4" t="s">
        <v>84</v>
      </c>
      <c r="F4" s="4" t="s">
        <v>7</v>
      </c>
      <c r="G4" s="4" t="s">
        <v>343</v>
      </c>
      <c r="H4" s="4" t="s">
        <v>344</v>
      </c>
      <c r="I4" s="4"/>
      <c r="J4" s="4"/>
      <c r="K4" s="4"/>
      <c r="L4" s="4"/>
      <c r="M4" s="4"/>
    </row>
    <row r="5" spans="1:13" ht="60" x14ac:dyDescent="0.25">
      <c r="A5" s="14">
        <v>4</v>
      </c>
      <c r="B5" s="4" t="s">
        <v>345</v>
      </c>
      <c r="C5" s="4" t="s">
        <v>346</v>
      </c>
      <c r="D5" s="21">
        <v>43348</v>
      </c>
      <c r="E5" s="4" t="s">
        <v>347</v>
      </c>
      <c r="F5" s="4" t="s">
        <v>4</v>
      </c>
      <c r="G5" s="4" t="s">
        <v>348</v>
      </c>
      <c r="H5" s="4" t="s">
        <v>349</v>
      </c>
      <c r="I5" s="4"/>
      <c r="J5" s="4"/>
      <c r="K5" s="4"/>
      <c r="L5" s="4"/>
      <c r="M5" s="4"/>
    </row>
    <row r="6" spans="1:13" ht="120" x14ac:dyDescent="0.25">
      <c r="A6" s="14">
        <v>5</v>
      </c>
      <c r="B6" s="4" t="s">
        <v>350</v>
      </c>
      <c r="C6" s="4" t="s">
        <v>351</v>
      </c>
      <c r="D6" s="21">
        <v>43348</v>
      </c>
      <c r="E6" s="4" t="s">
        <v>347</v>
      </c>
      <c r="F6" s="4" t="s">
        <v>4</v>
      </c>
      <c r="G6" s="4" t="s">
        <v>352</v>
      </c>
      <c r="H6" s="4" t="s">
        <v>353</v>
      </c>
      <c r="I6" s="4"/>
      <c r="J6" s="4"/>
      <c r="K6" s="4"/>
      <c r="L6" s="4"/>
      <c r="M6" s="4"/>
    </row>
    <row r="7" spans="1:13" ht="105" x14ac:dyDescent="0.25">
      <c r="A7" s="14">
        <v>6</v>
      </c>
      <c r="B7" s="4" t="s">
        <v>354</v>
      </c>
      <c r="C7" s="4" t="s">
        <v>355</v>
      </c>
      <c r="D7" s="21">
        <v>43348</v>
      </c>
      <c r="E7" s="4" t="s">
        <v>347</v>
      </c>
      <c r="F7" s="4" t="s">
        <v>4</v>
      </c>
      <c r="G7" s="4" t="s">
        <v>356</v>
      </c>
      <c r="H7" s="4" t="s">
        <v>357</v>
      </c>
      <c r="I7" s="4"/>
      <c r="J7" s="4"/>
      <c r="K7" s="4"/>
      <c r="L7" s="4"/>
      <c r="M7" s="4"/>
    </row>
    <row r="8" spans="1:13" ht="150" x14ac:dyDescent="0.25">
      <c r="A8" s="14">
        <v>7</v>
      </c>
      <c r="B8" s="4" t="s">
        <v>358</v>
      </c>
      <c r="C8" s="4" t="s">
        <v>359</v>
      </c>
      <c r="D8" s="21">
        <v>43348</v>
      </c>
      <c r="E8" s="4" t="s">
        <v>347</v>
      </c>
      <c r="F8" s="4" t="s">
        <v>4</v>
      </c>
      <c r="G8" s="4" t="s">
        <v>360</v>
      </c>
      <c r="H8" s="4" t="s">
        <v>361</v>
      </c>
      <c r="I8" s="4"/>
      <c r="J8" s="4"/>
      <c r="K8" s="4"/>
      <c r="L8" s="4"/>
      <c r="M8" s="4"/>
    </row>
    <row r="9" spans="1:13" ht="75" x14ac:dyDescent="0.25">
      <c r="A9" s="14">
        <v>8</v>
      </c>
      <c r="B9" s="4" t="s">
        <v>362</v>
      </c>
      <c r="C9" s="4" t="s">
        <v>363</v>
      </c>
      <c r="D9" s="21">
        <v>43348</v>
      </c>
      <c r="E9" s="4" t="s">
        <v>347</v>
      </c>
      <c r="F9" s="4" t="s">
        <v>4</v>
      </c>
      <c r="G9" s="4" t="s">
        <v>364</v>
      </c>
      <c r="H9" s="4" t="s">
        <v>365</v>
      </c>
      <c r="I9" s="4"/>
      <c r="J9" s="4"/>
      <c r="K9" s="4"/>
      <c r="L9" s="4"/>
      <c r="M9" s="4"/>
    </row>
    <row r="10" spans="1:13" x14ac:dyDescent="0.25">
      <c r="A10" s="14">
        <v>9</v>
      </c>
      <c r="B10" s="4"/>
      <c r="C10" s="14"/>
      <c r="D10" s="21"/>
      <c r="E10" s="4"/>
      <c r="F10" s="4"/>
      <c r="G10" s="4"/>
      <c r="H10" s="4"/>
      <c r="I10" s="4"/>
      <c r="J10" s="4"/>
      <c r="K10" s="21"/>
      <c r="L10" s="4"/>
      <c r="M10" s="4"/>
    </row>
    <row r="11" spans="1:13" x14ac:dyDescent="0.25">
      <c r="A11" s="14">
        <v>10</v>
      </c>
      <c r="B11" s="4"/>
      <c r="C11" s="14"/>
      <c r="D11" s="21"/>
      <c r="E11" s="4"/>
      <c r="F11" s="4"/>
      <c r="G11" s="4"/>
      <c r="H11" s="4"/>
      <c r="I11" s="4"/>
      <c r="J11" s="4"/>
      <c r="K11" s="21"/>
      <c r="L11" s="4"/>
      <c r="M11" s="4"/>
    </row>
    <row r="12" spans="1:13" x14ac:dyDescent="0.25">
      <c r="A12" s="14">
        <v>11</v>
      </c>
      <c r="B12" s="4"/>
      <c r="C12" s="14"/>
      <c r="D12" s="21"/>
      <c r="E12" s="4"/>
      <c r="F12" s="4"/>
      <c r="G12" s="4"/>
      <c r="H12" s="4"/>
      <c r="I12" s="4"/>
      <c r="J12" s="4"/>
      <c r="K12" s="21"/>
      <c r="L12" s="4"/>
      <c r="M12" s="4"/>
    </row>
    <row r="13" spans="1:13" x14ac:dyDescent="0.25">
      <c r="A13" s="14">
        <v>12</v>
      </c>
      <c r="B13" s="4"/>
      <c r="C13" s="14"/>
      <c r="D13" s="21"/>
      <c r="E13" s="4"/>
      <c r="F13" s="4"/>
      <c r="G13" s="4"/>
      <c r="H13" s="4"/>
      <c r="I13" s="4"/>
      <c r="J13" s="4"/>
      <c r="K13" s="21"/>
      <c r="L13" s="4"/>
      <c r="M13" s="4"/>
    </row>
    <row r="14" spans="1:13" x14ac:dyDescent="0.25">
      <c r="A14" s="14">
        <v>13</v>
      </c>
      <c r="B14" s="4"/>
      <c r="C14" s="14"/>
      <c r="D14" s="21"/>
      <c r="E14" s="4"/>
      <c r="F14" s="4"/>
      <c r="G14" s="4"/>
      <c r="H14" s="4"/>
      <c r="I14" s="4"/>
      <c r="J14" s="4"/>
      <c r="K14" s="21"/>
      <c r="L14" s="4"/>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sheetData>
  <autoFilter ref="A1:M19">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1" activePane="bottomLeft" state="frozen"/>
      <selection pane="bottomLeft" activeCell="B4" sqref="B4:H14"/>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366</v>
      </c>
      <c r="C2" s="4" t="s">
        <v>367</v>
      </c>
      <c r="D2" s="21">
        <v>43356</v>
      </c>
      <c r="E2" s="4" t="s">
        <v>65</v>
      </c>
      <c r="F2" s="4" t="s">
        <v>8</v>
      </c>
      <c r="G2" s="4" t="s">
        <v>368</v>
      </c>
      <c r="H2" s="4" t="s">
        <v>369</v>
      </c>
      <c r="I2" s="4"/>
      <c r="J2" s="4"/>
      <c r="K2" s="4"/>
      <c r="L2" s="4"/>
      <c r="M2" s="4"/>
    </row>
    <row r="3" spans="1:13" ht="225" x14ac:dyDescent="0.25">
      <c r="A3" s="4">
        <v>2</v>
      </c>
      <c r="B3" s="4" t="s">
        <v>370</v>
      </c>
      <c r="C3" s="4" t="s">
        <v>371</v>
      </c>
      <c r="D3" s="21">
        <v>43361</v>
      </c>
      <c r="E3" s="4" t="s">
        <v>65</v>
      </c>
      <c r="F3" s="4" t="s">
        <v>13</v>
      </c>
      <c r="G3" s="4" t="s">
        <v>372</v>
      </c>
      <c r="H3" s="4" t="s">
        <v>373</v>
      </c>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0" activePane="bottomLeft" state="frozen"/>
      <selection pane="bottomLeft" activeCell="B2" sqref="B2:M20"/>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60" x14ac:dyDescent="0.25">
      <c r="A2" s="4">
        <v>1</v>
      </c>
      <c r="B2" s="4" t="s">
        <v>374</v>
      </c>
      <c r="C2" s="4" t="s">
        <v>375</v>
      </c>
      <c r="D2" s="21">
        <v>43373</v>
      </c>
      <c r="E2" s="4" t="s">
        <v>57</v>
      </c>
      <c r="F2" s="4" t="s">
        <v>27</v>
      </c>
      <c r="G2" s="4" t="s">
        <v>376</v>
      </c>
      <c r="H2" s="4" t="s">
        <v>377</v>
      </c>
      <c r="I2" s="4"/>
      <c r="J2" s="4"/>
      <c r="K2" s="4"/>
      <c r="L2" s="4"/>
      <c r="M2" s="4"/>
    </row>
    <row r="3" spans="1:13" ht="60" x14ac:dyDescent="0.25">
      <c r="A3" s="4">
        <v>2</v>
      </c>
      <c r="B3" s="4" t="s">
        <v>378</v>
      </c>
      <c r="C3" s="4" t="s">
        <v>379</v>
      </c>
      <c r="D3" s="21">
        <v>43357</v>
      </c>
      <c r="E3" s="4" t="s">
        <v>72</v>
      </c>
      <c r="F3" s="4" t="s">
        <v>8</v>
      </c>
      <c r="G3" s="4" t="s">
        <v>380</v>
      </c>
      <c r="H3" s="4" t="s">
        <v>380</v>
      </c>
      <c r="I3" s="4"/>
      <c r="J3" s="4"/>
      <c r="K3" s="4"/>
      <c r="L3" s="4"/>
      <c r="M3" s="4"/>
    </row>
    <row r="4" spans="1:13" ht="45" x14ac:dyDescent="0.25">
      <c r="A4" s="4">
        <v>3</v>
      </c>
      <c r="B4" s="4" t="s">
        <v>381</v>
      </c>
      <c r="C4" s="4" t="s">
        <v>382</v>
      </c>
      <c r="D4" s="21">
        <v>43357</v>
      </c>
      <c r="E4" s="4" t="s">
        <v>72</v>
      </c>
      <c r="F4" s="4" t="s">
        <v>8</v>
      </c>
      <c r="G4" s="4" t="s">
        <v>383</v>
      </c>
      <c r="H4" s="4" t="s">
        <v>383</v>
      </c>
      <c r="I4" s="4"/>
      <c r="J4" s="4"/>
      <c r="K4" s="4"/>
      <c r="L4" s="4"/>
      <c r="M4" s="4"/>
    </row>
    <row r="5" spans="1:13" ht="75" x14ac:dyDescent="0.25">
      <c r="A5" s="4">
        <v>4</v>
      </c>
      <c r="B5" s="4" t="s">
        <v>384</v>
      </c>
      <c r="C5" s="4" t="s">
        <v>385</v>
      </c>
      <c r="D5" s="21">
        <v>43363</v>
      </c>
      <c r="E5" s="4" t="s">
        <v>57</v>
      </c>
      <c r="F5" s="4" t="s">
        <v>21</v>
      </c>
      <c r="G5" s="4" t="s">
        <v>386</v>
      </c>
      <c r="H5" s="4" t="s">
        <v>387</v>
      </c>
      <c r="I5" s="4"/>
      <c r="J5" s="4"/>
      <c r="K5" s="4"/>
      <c r="L5" s="4"/>
      <c r="M5" s="4"/>
    </row>
    <row r="6" spans="1:13" ht="90" x14ac:dyDescent="0.25">
      <c r="A6" s="4">
        <v>5</v>
      </c>
      <c r="B6" s="4" t="s">
        <v>388</v>
      </c>
      <c r="C6" s="4" t="s">
        <v>389</v>
      </c>
      <c r="D6" s="21">
        <v>43363</v>
      </c>
      <c r="E6" s="4" t="s">
        <v>57</v>
      </c>
      <c r="F6" s="4" t="s">
        <v>21</v>
      </c>
      <c r="G6" s="4" t="s">
        <v>390</v>
      </c>
      <c r="H6" s="4" t="s">
        <v>391</v>
      </c>
      <c r="I6" s="4"/>
      <c r="J6" s="4"/>
      <c r="K6" s="4"/>
      <c r="L6" s="4"/>
      <c r="M6" s="4"/>
    </row>
    <row r="7" spans="1:13" ht="135" x14ac:dyDescent="0.25">
      <c r="A7" s="4">
        <v>6</v>
      </c>
      <c r="B7" s="4" t="s">
        <v>392</v>
      </c>
      <c r="C7" s="4" t="s">
        <v>393</v>
      </c>
      <c r="D7" s="21">
        <v>43348</v>
      </c>
      <c r="E7" s="4" t="s">
        <v>394</v>
      </c>
      <c r="F7" s="4" t="s">
        <v>9</v>
      </c>
      <c r="G7" s="4" t="s">
        <v>395</v>
      </c>
      <c r="H7" s="4" t="s">
        <v>396</v>
      </c>
      <c r="I7" s="4"/>
      <c r="J7" s="4"/>
      <c r="K7" s="4"/>
      <c r="L7" s="4"/>
      <c r="M7" s="4"/>
    </row>
    <row r="8" spans="1:13" ht="180" x14ac:dyDescent="0.25">
      <c r="A8" s="4">
        <v>7</v>
      </c>
      <c r="B8" s="4" t="s">
        <v>397</v>
      </c>
      <c r="C8" s="4" t="s">
        <v>398</v>
      </c>
      <c r="D8" s="21">
        <v>43346</v>
      </c>
      <c r="E8" s="4" t="s">
        <v>57</v>
      </c>
      <c r="F8" s="4" t="s">
        <v>11</v>
      </c>
      <c r="G8" s="4" t="s">
        <v>399</v>
      </c>
      <c r="H8" s="4" t="s">
        <v>400</v>
      </c>
      <c r="I8" s="4"/>
      <c r="J8" s="4"/>
      <c r="K8" s="4"/>
      <c r="L8" s="4"/>
      <c r="M8" s="4"/>
    </row>
    <row r="9" spans="1:13" ht="135" x14ac:dyDescent="0.25">
      <c r="A9" s="4">
        <v>8</v>
      </c>
      <c r="B9" s="4" t="s">
        <v>401</v>
      </c>
      <c r="C9" s="4" t="s">
        <v>402</v>
      </c>
      <c r="D9" s="21">
        <v>43347</v>
      </c>
      <c r="E9" s="4" t="s">
        <v>57</v>
      </c>
      <c r="F9" s="4" t="s">
        <v>4</v>
      </c>
      <c r="G9" s="4" t="s">
        <v>403</v>
      </c>
      <c r="H9" s="4" t="s">
        <v>404</v>
      </c>
      <c r="I9" s="4"/>
      <c r="J9" s="4"/>
      <c r="K9" s="4"/>
      <c r="L9" s="4"/>
      <c r="M9" s="4"/>
    </row>
    <row r="10" spans="1:13" ht="285" x14ac:dyDescent="0.25">
      <c r="A10" s="4">
        <v>9</v>
      </c>
      <c r="B10" s="4" t="s">
        <v>405</v>
      </c>
      <c r="C10" s="4" t="s">
        <v>406</v>
      </c>
      <c r="D10" s="21">
        <v>43355</v>
      </c>
      <c r="E10" s="4" t="s">
        <v>57</v>
      </c>
      <c r="F10" s="4" t="s">
        <v>4</v>
      </c>
      <c r="G10" s="4" t="s">
        <v>407</v>
      </c>
      <c r="H10" s="4" t="s">
        <v>408</v>
      </c>
      <c r="I10" s="4"/>
      <c r="J10" s="4"/>
      <c r="K10" s="4"/>
      <c r="L10" s="4"/>
      <c r="M10" s="4"/>
    </row>
    <row r="11" spans="1:13" ht="345" x14ac:dyDescent="0.25">
      <c r="A11" s="4">
        <v>10</v>
      </c>
      <c r="B11" s="4" t="s">
        <v>409</v>
      </c>
      <c r="C11" s="4" t="s">
        <v>410</v>
      </c>
      <c r="D11" s="21">
        <v>43367</v>
      </c>
      <c r="E11" s="4" t="s">
        <v>72</v>
      </c>
      <c r="F11" s="4" t="s">
        <v>4</v>
      </c>
      <c r="G11" s="4" t="s">
        <v>411</v>
      </c>
      <c r="H11" s="4" t="s">
        <v>412</v>
      </c>
      <c r="I11" s="4"/>
      <c r="J11" s="4"/>
      <c r="K11" s="4"/>
      <c r="L11" s="4"/>
      <c r="M11" s="4"/>
    </row>
    <row r="12" spans="1:13" ht="225" x14ac:dyDescent="0.25">
      <c r="A12" s="4">
        <v>11</v>
      </c>
      <c r="B12" s="4" t="s">
        <v>413</v>
      </c>
      <c r="C12" s="4" t="s">
        <v>414</v>
      </c>
      <c r="D12" s="21">
        <v>43349</v>
      </c>
      <c r="E12" s="4" t="s">
        <v>57</v>
      </c>
      <c r="F12" s="4" t="s">
        <v>13</v>
      </c>
      <c r="G12" s="4" t="s">
        <v>415</v>
      </c>
      <c r="H12" s="4" t="s">
        <v>416</v>
      </c>
      <c r="I12" s="4"/>
      <c r="J12" s="4"/>
      <c r="K12" s="4"/>
      <c r="L12" s="4"/>
      <c r="M12" s="4"/>
    </row>
    <row r="13" spans="1:13" ht="75" x14ac:dyDescent="0.25">
      <c r="A13" s="4">
        <v>12</v>
      </c>
      <c r="B13" s="4" t="s">
        <v>417</v>
      </c>
      <c r="C13" s="4" t="s">
        <v>418</v>
      </c>
      <c r="D13" s="21">
        <v>43350</v>
      </c>
      <c r="E13" s="4" t="s">
        <v>57</v>
      </c>
      <c r="F13" s="4" t="s">
        <v>13</v>
      </c>
      <c r="G13" s="4" t="s">
        <v>419</v>
      </c>
      <c r="H13" s="4" t="s">
        <v>420</v>
      </c>
      <c r="I13" s="4"/>
      <c r="J13" s="4"/>
      <c r="K13" s="4"/>
      <c r="L13" s="4"/>
      <c r="M13" s="4"/>
    </row>
    <row r="14" spans="1:13" ht="60" x14ac:dyDescent="0.25">
      <c r="A14" s="4">
        <v>13</v>
      </c>
      <c r="B14" s="4" t="s">
        <v>421</v>
      </c>
      <c r="C14" s="4" t="s">
        <v>422</v>
      </c>
      <c r="D14" s="21">
        <v>43354</v>
      </c>
      <c r="E14" s="4" t="s">
        <v>57</v>
      </c>
      <c r="F14" s="4" t="s">
        <v>13</v>
      </c>
      <c r="G14" s="4" t="s">
        <v>423</v>
      </c>
      <c r="H14" s="4" t="s">
        <v>424</v>
      </c>
      <c r="I14" s="4"/>
      <c r="J14" s="4"/>
      <c r="K14" s="4"/>
      <c r="L14" s="4"/>
      <c r="M14" s="4"/>
    </row>
    <row r="15" spans="1:13" ht="409.5" x14ac:dyDescent="0.25">
      <c r="A15" s="4">
        <v>14</v>
      </c>
      <c r="B15" s="4" t="s">
        <v>425</v>
      </c>
      <c r="C15" s="4" t="s">
        <v>426</v>
      </c>
      <c r="D15" s="21">
        <v>43355</v>
      </c>
      <c r="E15" s="4" t="s">
        <v>57</v>
      </c>
      <c r="F15" s="4" t="s">
        <v>13</v>
      </c>
      <c r="G15" s="4" t="s">
        <v>427</v>
      </c>
      <c r="H15" s="4" t="s">
        <v>428</v>
      </c>
      <c r="I15" s="4"/>
      <c r="J15" s="4"/>
      <c r="K15" s="4"/>
      <c r="L15" s="4"/>
      <c r="M15" s="4"/>
    </row>
    <row r="16" spans="1:13" ht="195" x14ac:dyDescent="0.25">
      <c r="A16" s="4">
        <v>15</v>
      </c>
      <c r="B16" s="4" t="s">
        <v>429</v>
      </c>
      <c r="C16" s="4" t="s">
        <v>430</v>
      </c>
      <c r="D16" s="21">
        <v>43356</v>
      </c>
      <c r="E16" s="4" t="s">
        <v>57</v>
      </c>
      <c r="F16" s="4" t="s">
        <v>13</v>
      </c>
      <c r="G16" s="4" t="s">
        <v>431</v>
      </c>
      <c r="H16" s="4" t="s">
        <v>432</v>
      </c>
      <c r="I16" s="4"/>
      <c r="J16" s="4"/>
      <c r="K16" s="4"/>
      <c r="L16" s="4"/>
      <c r="M16" s="4"/>
    </row>
    <row r="17" spans="1:13" ht="225" x14ac:dyDescent="0.25">
      <c r="A17" s="4">
        <v>16</v>
      </c>
      <c r="B17" s="4" t="s">
        <v>433</v>
      </c>
      <c r="C17" s="4" t="s">
        <v>434</v>
      </c>
      <c r="D17" s="21">
        <v>43364</v>
      </c>
      <c r="E17" s="4" t="s">
        <v>394</v>
      </c>
      <c r="F17" s="4" t="s">
        <v>17</v>
      </c>
      <c r="G17" s="4" t="s">
        <v>435</v>
      </c>
      <c r="H17" s="4" t="s">
        <v>436</v>
      </c>
      <c r="I17" s="4"/>
      <c r="J17" s="4"/>
      <c r="K17" s="4"/>
      <c r="L17" s="4"/>
      <c r="M17" s="4"/>
    </row>
    <row r="18" spans="1:13" ht="120" x14ac:dyDescent="0.25">
      <c r="A18" s="4">
        <v>17</v>
      </c>
      <c r="B18" s="4" t="s">
        <v>437</v>
      </c>
      <c r="C18" s="4" t="s">
        <v>438</v>
      </c>
      <c r="D18" s="21">
        <v>43364</v>
      </c>
      <c r="E18" s="4" t="s">
        <v>394</v>
      </c>
      <c r="F18" s="4" t="s">
        <v>17</v>
      </c>
      <c r="G18" s="4" t="s">
        <v>439</v>
      </c>
      <c r="H18" s="4" t="s">
        <v>440</v>
      </c>
      <c r="I18" s="4"/>
      <c r="J18" s="4"/>
      <c r="K18" s="4"/>
      <c r="L18" s="4"/>
      <c r="M18" s="4"/>
    </row>
    <row r="19" spans="1:13" ht="330" x14ac:dyDescent="0.25">
      <c r="A19" s="4">
        <v>18</v>
      </c>
      <c r="B19" s="4" t="s">
        <v>441</v>
      </c>
      <c r="C19" s="4" t="s">
        <v>442</v>
      </c>
      <c r="D19" s="21">
        <v>43364</v>
      </c>
      <c r="E19" s="4" t="s">
        <v>394</v>
      </c>
      <c r="F19" s="4" t="s">
        <v>17</v>
      </c>
      <c r="G19" s="4" t="s">
        <v>443</v>
      </c>
      <c r="H19" s="4" t="s">
        <v>444</v>
      </c>
      <c r="I19" s="4"/>
      <c r="J19" s="4"/>
      <c r="K19" s="4"/>
      <c r="L19" s="4"/>
      <c r="M19" s="4"/>
    </row>
    <row r="20" spans="1:13" ht="225" x14ac:dyDescent="0.25">
      <c r="A20" s="4">
        <v>19</v>
      </c>
      <c r="B20" s="4" t="s">
        <v>445</v>
      </c>
      <c r="C20" s="4" t="s">
        <v>446</v>
      </c>
      <c r="D20" s="21">
        <v>43364</v>
      </c>
      <c r="E20" s="4" t="s">
        <v>394</v>
      </c>
      <c r="F20" s="4" t="s">
        <v>17</v>
      </c>
      <c r="G20" s="4" t="s">
        <v>447</v>
      </c>
      <c r="H20" s="4" t="s">
        <v>448</v>
      </c>
      <c r="I20" s="4"/>
      <c r="J20" s="4"/>
      <c r="K20" s="4"/>
      <c r="L20" s="4"/>
      <c r="M20" s="4"/>
    </row>
    <row r="21" spans="1:13" x14ac:dyDescent="0.25">
      <c r="A21" s="4">
        <v>20</v>
      </c>
      <c r="B21" s="4"/>
      <c r="C21" s="14"/>
      <c r="D21" s="21"/>
      <c r="E21" s="4"/>
      <c r="F21" s="4"/>
      <c r="G21" s="4"/>
      <c r="H21" s="4"/>
      <c r="I21" s="4"/>
      <c r="J21" s="4"/>
      <c r="K21" s="21"/>
      <c r="L21" s="4"/>
      <c r="M21"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2" activePane="bottomLeft" state="frozen"/>
      <selection pane="bottomLeft" activeCell="B2" sqref="B2:M9"/>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113</v>
      </c>
      <c r="C2" s="4" t="s">
        <v>114</v>
      </c>
      <c r="D2" s="21">
        <v>43355</v>
      </c>
      <c r="E2" s="4" t="s">
        <v>63</v>
      </c>
      <c r="F2" s="4" t="s">
        <v>20</v>
      </c>
      <c r="G2" s="4" t="s">
        <v>115</v>
      </c>
      <c r="H2" s="4" t="s">
        <v>116</v>
      </c>
      <c r="I2" s="4"/>
      <c r="J2" s="4"/>
      <c r="K2" s="4"/>
      <c r="L2" s="4"/>
      <c r="M2" s="4"/>
    </row>
    <row r="3" spans="1:13" ht="60" x14ac:dyDescent="0.25">
      <c r="A3" s="4">
        <v>2</v>
      </c>
      <c r="B3" s="4" t="s">
        <v>117</v>
      </c>
      <c r="C3" s="4" t="s">
        <v>118</v>
      </c>
      <c r="D3" s="21">
        <v>43355</v>
      </c>
      <c r="E3" s="4" t="s">
        <v>63</v>
      </c>
      <c r="F3" s="4" t="s">
        <v>20</v>
      </c>
      <c r="G3" s="4" t="s">
        <v>119</v>
      </c>
      <c r="H3" s="4" t="s">
        <v>120</v>
      </c>
      <c r="I3" s="4"/>
      <c r="J3" s="4"/>
      <c r="K3" s="4"/>
      <c r="L3" s="4"/>
      <c r="M3" s="4"/>
    </row>
    <row r="4" spans="1:13" ht="210" x14ac:dyDescent="0.25">
      <c r="A4" s="4">
        <v>3</v>
      </c>
      <c r="B4" s="4" t="s">
        <v>121</v>
      </c>
      <c r="C4" s="4" t="s">
        <v>122</v>
      </c>
      <c r="D4" s="21">
        <v>43355</v>
      </c>
      <c r="E4" s="4" t="s">
        <v>63</v>
      </c>
      <c r="F4" s="4" t="s">
        <v>20</v>
      </c>
      <c r="G4" s="4" t="s">
        <v>123</v>
      </c>
      <c r="H4" s="4" t="s">
        <v>124</v>
      </c>
      <c r="I4" s="4"/>
      <c r="J4" s="4"/>
      <c r="K4" s="4"/>
      <c r="L4" s="4"/>
      <c r="M4" s="4"/>
    </row>
    <row r="5" spans="1:13" ht="240" x14ac:dyDescent="0.25">
      <c r="A5" s="4">
        <v>4</v>
      </c>
      <c r="B5" s="4" t="s">
        <v>125</v>
      </c>
      <c r="C5" s="4" t="s">
        <v>126</v>
      </c>
      <c r="D5" s="21">
        <v>43355</v>
      </c>
      <c r="E5" s="4" t="s">
        <v>63</v>
      </c>
      <c r="F5" s="4" t="s">
        <v>20</v>
      </c>
      <c r="G5" s="4" t="s">
        <v>127</v>
      </c>
      <c r="H5" s="4" t="s">
        <v>128</v>
      </c>
      <c r="I5" s="4"/>
      <c r="J5" s="4"/>
      <c r="K5" s="4"/>
      <c r="L5" s="4"/>
      <c r="M5" s="4"/>
    </row>
    <row r="6" spans="1:13" ht="225" x14ac:dyDescent="0.25">
      <c r="A6" s="4">
        <v>5</v>
      </c>
      <c r="B6" s="4" t="s">
        <v>129</v>
      </c>
      <c r="C6" s="4" t="s">
        <v>130</v>
      </c>
      <c r="D6" s="21">
        <v>43355</v>
      </c>
      <c r="E6" s="4" t="s">
        <v>63</v>
      </c>
      <c r="F6" s="4" t="s">
        <v>20</v>
      </c>
      <c r="G6" s="4" t="s">
        <v>131</v>
      </c>
      <c r="H6" s="4" t="s">
        <v>132</v>
      </c>
      <c r="I6" s="4"/>
      <c r="J6" s="4"/>
      <c r="K6" s="4"/>
      <c r="L6" s="4"/>
      <c r="M6" s="4"/>
    </row>
    <row r="7" spans="1:13" ht="195" x14ac:dyDescent="0.25">
      <c r="A7" s="4">
        <v>6</v>
      </c>
      <c r="B7" s="4" t="s">
        <v>133</v>
      </c>
      <c r="C7" s="4" t="s">
        <v>134</v>
      </c>
      <c r="D7" s="21">
        <v>43355</v>
      </c>
      <c r="E7" s="4" t="s">
        <v>63</v>
      </c>
      <c r="F7" s="4" t="s">
        <v>20</v>
      </c>
      <c r="G7" s="4" t="s">
        <v>135</v>
      </c>
      <c r="H7" s="4" t="s">
        <v>136</v>
      </c>
      <c r="I7" s="4"/>
      <c r="J7" s="4"/>
      <c r="K7" s="4"/>
      <c r="L7" s="4"/>
      <c r="M7" s="4"/>
    </row>
    <row r="8" spans="1:13" ht="405" x14ac:dyDescent="0.25">
      <c r="A8" s="4">
        <v>7</v>
      </c>
      <c r="B8" s="4" t="s">
        <v>137</v>
      </c>
      <c r="C8" s="4" t="s">
        <v>138</v>
      </c>
      <c r="D8" s="21">
        <v>43369</v>
      </c>
      <c r="E8" s="4" t="s">
        <v>63</v>
      </c>
      <c r="F8" s="4" t="s">
        <v>26</v>
      </c>
      <c r="G8" s="4" t="s">
        <v>139</v>
      </c>
      <c r="H8" s="4" t="s">
        <v>140</v>
      </c>
      <c r="I8" s="4"/>
      <c r="J8" s="4"/>
      <c r="K8" s="4"/>
      <c r="L8" s="4"/>
      <c r="M8" s="4"/>
    </row>
    <row r="9" spans="1:13" ht="90" x14ac:dyDescent="0.25">
      <c r="A9" s="4">
        <v>8</v>
      </c>
      <c r="B9" s="4" t="s">
        <v>141</v>
      </c>
      <c r="C9" s="4" t="s">
        <v>142</v>
      </c>
      <c r="D9" s="21">
        <v>43363</v>
      </c>
      <c r="E9" s="4" t="s">
        <v>63</v>
      </c>
      <c r="F9" s="4" t="s">
        <v>18</v>
      </c>
      <c r="G9" s="4" t="s">
        <v>143</v>
      </c>
      <c r="H9" s="4" t="s">
        <v>144</v>
      </c>
      <c r="I9" s="4"/>
      <c r="J9" s="4"/>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14"/>
      <c r="D12" s="21"/>
      <c r="E12" s="4"/>
      <c r="F12" s="4"/>
      <c r="G12" s="4"/>
      <c r="H12" s="4"/>
      <c r="I12" s="4"/>
      <c r="J12" s="4"/>
      <c r="K12" s="21"/>
      <c r="L12" s="4"/>
      <c r="M12" s="4"/>
    </row>
    <row r="13" spans="1:13" x14ac:dyDescent="0.25">
      <c r="A13" s="4">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4">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J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zoomScale="142" zoomScaleNormal="142" workbookViewId="0">
      <pane xSplit="2" ySplit="1" topLeftCell="C2" activePane="bottomRight" state="frozen"/>
      <selection pane="topRight" activeCell="C1" sqref="C1"/>
      <selection pane="bottomLeft" activeCell="A4" sqref="A4"/>
      <selection pane="bottomRight" activeCell="E11" sqref="E11"/>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COUNTIFS(Total!$N$2:$N$7234,Summ_State!$B2)</f>
        <v>7</v>
      </c>
    </row>
    <row r="3" spans="1:3" s="3" customFormat="1" x14ac:dyDescent="0.25">
      <c r="A3" s="6">
        <v>2</v>
      </c>
      <c r="B3" s="4" t="s">
        <v>35</v>
      </c>
      <c r="C3" s="6">
        <f>COUNTIFS(Total!$N$2:$N$7234,Summ_State!$B3)</f>
        <v>7</v>
      </c>
    </row>
    <row r="4" spans="1:3" s="3" customFormat="1" x14ac:dyDescent="0.25">
      <c r="A4" s="6">
        <v>3</v>
      </c>
      <c r="B4" s="4" t="s">
        <v>38</v>
      </c>
      <c r="C4" s="6">
        <f>COUNTIFS(Total!$N$2:$N$7234,Summ_State!$B4)</f>
        <v>3</v>
      </c>
    </row>
    <row r="5" spans="1:3" s="3" customFormat="1" x14ac:dyDescent="0.25">
      <c r="A5" s="6">
        <v>4</v>
      </c>
      <c r="B5" s="4" t="s">
        <v>39</v>
      </c>
      <c r="C5" s="6">
        <f>COUNTIFS(Total!$N$2:$N$7234,Summ_State!$B5)</f>
        <v>4</v>
      </c>
    </row>
    <row r="6" spans="1:3" s="3" customFormat="1" x14ac:dyDescent="0.25">
      <c r="A6" s="6">
        <v>5</v>
      </c>
      <c r="B6" s="4" t="s">
        <v>43</v>
      </c>
      <c r="C6" s="6">
        <f>COUNTIFS(Total!$N$2:$N$7234,Summ_State!$B6)</f>
        <v>4</v>
      </c>
    </row>
    <row r="7" spans="1:3" s="3" customFormat="1" x14ac:dyDescent="0.25">
      <c r="A7" s="6">
        <v>6</v>
      </c>
      <c r="B7" s="4" t="s">
        <v>51</v>
      </c>
      <c r="C7" s="6">
        <f>COUNTIFS(Total!$N$2:$N$7234,Summ_State!$B7)</f>
        <v>6</v>
      </c>
    </row>
    <row r="8" spans="1:3" s="3" customFormat="1" x14ac:dyDescent="0.25">
      <c r="A8" s="6">
        <v>7</v>
      </c>
      <c r="B8" s="4" t="s">
        <v>36</v>
      </c>
      <c r="C8" s="6">
        <f>COUNTIFS(Total!$N$2:$N$7234,Summ_State!$B8)</f>
        <v>11</v>
      </c>
    </row>
    <row r="9" spans="1:3" s="3" customFormat="1" x14ac:dyDescent="0.25">
      <c r="A9" s="6">
        <v>8</v>
      </c>
      <c r="B9" s="4" t="s">
        <v>54</v>
      </c>
      <c r="C9" s="6">
        <f>COUNTIFS(Total!$N$2:$N$7234,Summ_State!$B9)</f>
        <v>6</v>
      </c>
    </row>
    <row r="10" spans="1:3" s="3" customFormat="1" x14ac:dyDescent="0.25">
      <c r="A10" s="6">
        <v>9</v>
      </c>
      <c r="B10" s="4" t="s">
        <v>44</v>
      </c>
      <c r="C10" s="6">
        <f>COUNTIFS(Total!$N$2:$N$7234,Summ_State!$B10)</f>
        <v>8</v>
      </c>
    </row>
    <row r="11" spans="1:3" s="3" customFormat="1" x14ac:dyDescent="0.25">
      <c r="A11" s="6">
        <v>10</v>
      </c>
      <c r="B11" s="4" t="s">
        <v>41</v>
      </c>
      <c r="C11" s="6">
        <f>COUNTIFS(Total!$N$2:$N$7234,Summ_State!$B11)</f>
        <v>2</v>
      </c>
    </row>
    <row r="12" spans="1:3" s="3" customFormat="1" x14ac:dyDescent="0.25">
      <c r="A12" s="6">
        <v>11</v>
      </c>
      <c r="B12" s="4" t="s">
        <v>37</v>
      </c>
      <c r="C12" s="6">
        <f>COUNTIFS(Total!$N$2:$N$7234,Summ_State!$B12)</f>
        <v>19</v>
      </c>
    </row>
    <row r="13" spans="1:3" s="3" customFormat="1" x14ac:dyDescent="0.25">
      <c r="A13" s="6">
        <v>12</v>
      </c>
      <c r="B13" s="4" t="s">
        <v>42</v>
      </c>
      <c r="C13" s="6">
        <f>COUNTIFS(Total!$N$2:$N$7234,Summ_State!$B13)</f>
        <v>0</v>
      </c>
    </row>
    <row r="14" spans="1:3" s="3" customFormat="1" x14ac:dyDescent="0.25">
      <c r="A14" s="6">
        <v>13</v>
      </c>
      <c r="B14" s="4" t="s">
        <v>40</v>
      </c>
      <c r="C14" s="6">
        <f>COUNTIFS(Total!$N$2:$N$7234,Summ_State!$B14)</f>
        <v>1</v>
      </c>
    </row>
    <row r="15" spans="1:3" s="3" customFormat="1" x14ac:dyDescent="0.25">
      <c r="A15" s="6">
        <v>14</v>
      </c>
      <c r="B15" s="4" t="s">
        <v>52</v>
      </c>
      <c r="C15" s="6">
        <f>COUNTIFS(Total!$N$2:$N$7234,Summ_State!$B15)</f>
        <v>0</v>
      </c>
    </row>
    <row r="16" spans="1:3" s="3" customFormat="1" x14ac:dyDescent="0.25">
      <c r="A16" s="6">
        <v>15</v>
      </c>
      <c r="B16" s="4" t="s">
        <v>53</v>
      </c>
      <c r="C16" s="6">
        <f>COUNTIFS(Total!$N$2:$N$7234,Summ_State!$B16)</f>
        <v>2</v>
      </c>
    </row>
    <row r="17" spans="1:3" s="3" customFormat="1" x14ac:dyDescent="0.25">
      <c r="A17" s="6">
        <v>16</v>
      </c>
      <c r="B17" s="16" t="s">
        <v>67</v>
      </c>
      <c r="C17" s="6">
        <f>COUNTIFS(Total!$N$2:$N$7234,Summ_State!$B17)</f>
        <v>8</v>
      </c>
    </row>
    <row r="18" spans="1:3" s="3" customFormat="1" x14ac:dyDescent="0.25">
      <c r="A18" s="13">
        <v>17</v>
      </c>
      <c r="B18" s="16" t="s">
        <v>61</v>
      </c>
      <c r="C18" s="6">
        <f>COUNTIFS(Total!$N$2:$N$7234,Summ_State!$B18)</f>
        <v>0</v>
      </c>
    </row>
    <row r="19" spans="1:3" s="3" customFormat="1" x14ac:dyDescent="0.25">
      <c r="A19" s="6">
        <v>18</v>
      </c>
      <c r="B19" s="16" t="s">
        <v>62</v>
      </c>
      <c r="C19" s="6">
        <f>COUNTIFS(Total!$N$2:$N$7234,Summ_State!$B19)</f>
        <v>0</v>
      </c>
    </row>
    <row r="20" spans="1:3" x14ac:dyDescent="0.25">
      <c r="A20" s="11"/>
      <c r="B20" s="12" t="s">
        <v>30</v>
      </c>
      <c r="C20" s="13">
        <f>SUM(C2:C19)</f>
        <v>88</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5" activePane="bottomLeft" state="frozen"/>
      <selection pane="bottomLeft" activeCell="B3" sqref="B3:H3"/>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90" x14ac:dyDescent="0.25">
      <c r="A2" s="4">
        <v>1</v>
      </c>
      <c r="B2" s="4" t="s">
        <v>449</v>
      </c>
      <c r="C2" s="4" t="s">
        <v>450</v>
      </c>
      <c r="D2" s="21">
        <v>43348</v>
      </c>
      <c r="E2" s="4" t="s">
        <v>85</v>
      </c>
      <c r="F2" s="4" t="s">
        <v>4</v>
      </c>
      <c r="G2" s="4" t="s">
        <v>451</v>
      </c>
      <c r="H2" s="4" t="s">
        <v>452</v>
      </c>
      <c r="I2" s="4"/>
      <c r="J2" s="4"/>
      <c r="K2" s="4"/>
      <c r="L2" s="4"/>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topLeftCell="A91" zoomScale="85" zoomScaleNormal="85" workbookViewId="0">
      <selection activeCell="B89" sqref="B89:H89"/>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225" x14ac:dyDescent="0.25">
      <c r="A2" s="4">
        <v>1</v>
      </c>
      <c r="B2" s="4" t="s">
        <v>86</v>
      </c>
      <c r="C2" s="4" t="s">
        <v>87</v>
      </c>
      <c r="D2" s="21">
        <v>43362</v>
      </c>
      <c r="E2" s="4" t="s">
        <v>68</v>
      </c>
      <c r="F2" s="4" t="s">
        <v>15</v>
      </c>
      <c r="G2" s="4" t="s">
        <v>88</v>
      </c>
      <c r="H2" s="4" t="s">
        <v>453</v>
      </c>
      <c r="I2" s="4"/>
      <c r="J2" s="4"/>
      <c r="K2" s="4"/>
      <c r="L2" s="4"/>
      <c r="M2" s="4"/>
      <c r="N2" s="4" t="s">
        <v>56</v>
      </c>
    </row>
    <row r="3" spans="1:14" ht="270" x14ac:dyDescent="0.25">
      <c r="A3" s="4">
        <v>2</v>
      </c>
      <c r="B3" s="4" t="s">
        <v>89</v>
      </c>
      <c r="C3" s="4" t="s">
        <v>90</v>
      </c>
      <c r="D3" s="21">
        <v>43346</v>
      </c>
      <c r="E3" s="4" t="s">
        <v>68</v>
      </c>
      <c r="F3" s="4" t="s">
        <v>22</v>
      </c>
      <c r="G3" s="4" t="s">
        <v>91</v>
      </c>
      <c r="H3" s="4" t="s">
        <v>92</v>
      </c>
      <c r="I3" s="4"/>
      <c r="J3" s="4"/>
      <c r="K3" s="4"/>
      <c r="L3" s="4"/>
      <c r="M3" s="4"/>
      <c r="N3" s="4" t="s">
        <v>56</v>
      </c>
    </row>
    <row r="4" spans="1:14" ht="60" x14ac:dyDescent="0.25">
      <c r="A4" s="4">
        <v>3</v>
      </c>
      <c r="B4" s="4" t="s">
        <v>93</v>
      </c>
      <c r="C4" s="4" t="s">
        <v>94</v>
      </c>
      <c r="D4" s="21">
        <v>43364</v>
      </c>
      <c r="E4" s="4" t="s">
        <v>68</v>
      </c>
      <c r="F4" s="4" t="s">
        <v>22</v>
      </c>
      <c r="G4" s="4" t="s">
        <v>95</v>
      </c>
      <c r="H4" s="4" t="s">
        <v>96</v>
      </c>
      <c r="I4" s="4"/>
      <c r="J4" s="4"/>
      <c r="K4" s="4"/>
      <c r="L4" s="4"/>
      <c r="M4" s="4"/>
      <c r="N4" s="4" t="s">
        <v>56</v>
      </c>
    </row>
    <row r="5" spans="1:14" ht="120" x14ac:dyDescent="0.25">
      <c r="A5" s="4">
        <v>4</v>
      </c>
      <c r="B5" s="4" t="s">
        <v>97</v>
      </c>
      <c r="C5" s="4" t="s">
        <v>98</v>
      </c>
      <c r="D5" s="21">
        <v>43361</v>
      </c>
      <c r="E5" s="4" t="s">
        <v>68</v>
      </c>
      <c r="F5" s="4" t="s">
        <v>9</v>
      </c>
      <c r="G5" s="4" t="s">
        <v>99</v>
      </c>
      <c r="H5" s="4" t="s">
        <v>100</v>
      </c>
      <c r="I5" s="4"/>
      <c r="J5" s="4"/>
      <c r="K5" s="4"/>
      <c r="L5" s="4"/>
      <c r="M5" s="4"/>
      <c r="N5" s="4" t="s">
        <v>56</v>
      </c>
    </row>
    <row r="6" spans="1:14" ht="105" x14ac:dyDescent="0.25">
      <c r="A6" s="4">
        <v>5</v>
      </c>
      <c r="B6" s="4" t="s">
        <v>101</v>
      </c>
      <c r="C6" s="4" t="s">
        <v>102</v>
      </c>
      <c r="D6" s="21">
        <v>43371</v>
      </c>
      <c r="E6" s="4" t="s">
        <v>68</v>
      </c>
      <c r="F6" s="4" t="s">
        <v>11</v>
      </c>
      <c r="G6" s="4" t="s">
        <v>103</v>
      </c>
      <c r="H6" s="4" t="s">
        <v>104</v>
      </c>
      <c r="I6" s="4"/>
      <c r="J6" s="4"/>
      <c r="K6" s="4"/>
      <c r="L6" s="4"/>
      <c r="M6" s="4"/>
      <c r="N6" s="4" t="s">
        <v>56</v>
      </c>
    </row>
    <row r="7" spans="1:14" ht="165" x14ac:dyDescent="0.25">
      <c r="A7" s="4">
        <v>6</v>
      </c>
      <c r="B7" s="4" t="s">
        <v>105</v>
      </c>
      <c r="C7" s="4" t="s">
        <v>106</v>
      </c>
      <c r="D7" s="21">
        <v>43350</v>
      </c>
      <c r="E7" s="4" t="s">
        <v>68</v>
      </c>
      <c r="F7" s="4" t="s">
        <v>4</v>
      </c>
      <c r="G7" s="4" t="s">
        <v>107</v>
      </c>
      <c r="H7" s="4" t="s">
        <v>108</v>
      </c>
      <c r="I7" s="4"/>
      <c r="J7" s="4"/>
      <c r="K7" s="4"/>
      <c r="L7" s="4"/>
      <c r="M7" s="4"/>
      <c r="N7" s="4" t="s">
        <v>56</v>
      </c>
    </row>
    <row r="8" spans="1:14" ht="409.5" x14ac:dyDescent="0.25">
      <c r="A8" s="4">
        <v>7</v>
      </c>
      <c r="B8" s="4" t="s">
        <v>109</v>
      </c>
      <c r="C8" s="4" t="s">
        <v>110</v>
      </c>
      <c r="D8" s="21">
        <v>43355</v>
      </c>
      <c r="E8" s="4" t="s">
        <v>68</v>
      </c>
      <c r="F8" s="4" t="s">
        <v>4</v>
      </c>
      <c r="G8" s="4" t="s">
        <v>111</v>
      </c>
      <c r="H8" s="4" t="s">
        <v>112</v>
      </c>
      <c r="I8" s="4"/>
      <c r="J8" s="4"/>
      <c r="K8" s="4"/>
      <c r="L8" s="4"/>
      <c r="M8" s="4"/>
      <c r="N8" s="4" t="s">
        <v>56</v>
      </c>
    </row>
    <row r="9" spans="1:14" ht="75" x14ac:dyDescent="0.25">
      <c r="A9" s="4">
        <v>8</v>
      </c>
      <c r="B9" s="4" t="s">
        <v>113</v>
      </c>
      <c r="C9" s="4" t="s">
        <v>114</v>
      </c>
      <c r="D9" s="21">
        <v>43355</v>
      </c>
      <c r="E9" s="4" t="s">
        <v>63</v>
      </c>
      <c r="F9" s="4" t="s">
        <v>20</v>
      </c>
      <c r="G9" s="4" t="s">
        <v>115</v>
      </c>
      <c r="H9" s="4" t="s">
        <v>116</v>
      </c>
      <c r="I9" s="4"/>
      <c r="J9" s="4"/>
      <c r="K9" s="4"/>
      <c r="L9" s="4"/>
      <c r="M9" s="4"/>
      <c r="N9" s="4" t="s">
        <v>67</v>
      </c>
    </row>
    <row r="10" spans="1:14" ht="45" x14ac:dyDescent="0.25">
      <c r="A10" s="4">
        <v>9</v>
      </c>
      <c r="B10" s="4" t="s">
        <v>117</v>
      </c>
      <c r="C10" s="4" t="s">
        <v>118</v>
      </c>
      <c r="D10" s="21">
        <v>43355</v>
      </c>
      <c r="E10" s="4" t="s">
        <v>63</v>
      </c>
      <c r="F10" s="4" t="s">
        <v>20</v>
      </c>
      <c r="G10" s="4" t="s">
        <v>119</v>
      </c>
      <c r="H10" s="4" t="s">
        <v>120</v>
      </c>
      <c r="I10" s="4"/>
      <c r="J10" s="4"/>
      <c r="K10" s="4"/>
      <c r="L10" s="4"/>
      <c r="M10" s="4"/>
      <c r="N10" s="4" t="s">
        <v>67</v>
      </c>
    </row>
    <row r="11" spans="1:14" ht="225" x14ac:dyDescent="0.25">
      <c r="A11" s="4">
        <v>10</v>
      </c>
      <c r="B11" s="4" t="s">
        <v>121</v>
      </c>
      <c r="C11" s="4" t="s">
        <v>122</v>
      </c>
      <c r="D11" s="21">
        <v>43355</v>
      </c>
      <c r="E11" s="4" t="s">
        <v>63</v>
      </c>
      <c r="F11" s="4" t="s">
        <v>20</v>
      </c>
      <c r="G11" s="4" t="s">
        <v>123</v>
      </c>
      <c r="H11" s="4" t="s">
        <v>124</v>
      </c>
      <c r="I11" s="4"/>
      <c r="J11" s="4"/>
      <c r="K11" s="4"/>
      <c r="L11" s="4"/>
      <c r="M11" s="4"/>
      <c r="N11" s="4" t="s">
        <v>67</v>
      </c>
    </row>
    <row r="12" spans="1:14" ht="255" x14ac:dyDescent="0.25">
      <c r="A12" s="4">
        <v>11</v>
      </c>
      <c r="B12" s="4" t="s">
        <v>125</v>
      </c>
      <c r="C12" s="4" t="s">
        <v>126</v>
      </c>
      <c r="D12" s="21">
        <v>43355</v>
      </c>
      <c r="E12" s="4" t="s">
        <v>63</v>
      </c>
      <c r="F12" s="4" t="s">
        <v>20</v>
      </c>
      <c r="G12" s="4" t="s">
        <v>127</v>
      </c>
      <c r="H12" s="4" t="s">
        <v>128</v>
      </c>
      <c r="I12" s="4"/>
      <c r="J12" s="4"/>
      <c r="K12" s="4"/>
      <c r="L12" s="4"/>
      <c r="M12" s="4"/>
      <c r="N12" s="4" t="s">
        <v>67</v>
      </c>
    </row>
    <row r="13" spans="1:14" ht="240" x14ac:dyDescent="0.25">
      <c r="A13" s="4">
        <v>12</v>
      </c>
      <c r="B13" s="4" t="s">
        <v>129</v>
      </c>
      <c r="C13" s="4" t="s">
        <v>130</v>
      </c>
      <c r="D13" s="21">
        <v>43355</v>
      </c>
      <c r="E13" s="4" t="s">
        <v>63</v>
      </c>
      <c r="F13" s="4" t="s">
        <v>20</v>
      </c>
      <c r="G13" s="4" t="s">
        <v>131</v>
      </c>
      <c r="H13" s="4" t="s">
        <v>132</v>
      </c>
      <c r="I13" s="4"/>
      <c r="J13" s="4"/>
      <c r="K13" s="4"/>
      <c r="L13" s="4"/>
      <c r="M13" s="4"/>
      <c r="N13" s="4" t="s">
        <v>67</v>
      </c>
    </row>
    <row r="14" spans="1:14" ht="210" x14ac:dyDescent="0.25">
      <c r="A14" s="4">
        <v>13</v>
      </c>
      <c r="B14" s="4" t="s">
        <v>133</v>
      </c>
      <c r="C14" s="4" t="s">
        <v>134</v>
      </c>
      <c r="D14" s="21">
        <v>43355</v>
      </c>
      <c r="E14" s="4" t="s">
        <v>63</v>
      </c>
      <c r="F14" s="4" t="s">
        <v>20</v>
      </c>
      <c r="G14" s="4" t="s">
        <v>135</v>
      </c>
      <c r="H14" s="4" t="s">
        <v>136</v>
      </c>
      <c r="I14" s="4"/>
      <c r="J14" s="4"/>
      <c r="K14" s="4"/>
      <c r="L14" s="4"/>
      <c r="M14" s="4"/>
      <c r="N14" s="4" t="s">
        <v>67</v>
      </c>
    </row>
    <row r="15" spans="1:14" ht="409.5" x14ac:dyDescent="0.25">
      <c r="A15" s="4">
        <v>14</v>
      </c>
      <c r="B15" s="4" t="s">
        <v>137</v>
      </c>
      <c r="C15" s="4" t="s">
        <v>138</v>
      </c>
      <c r="D15" s="21">
        <v>43369</v>
      </c>
      <c r="E15" s="4" t="s">
        <v>63</v>
      </c>
      <c r="F15" s="4" t="s">
        <v>26</v>
      </c>
      <c r="G15" s="4" t="s">
        <v>139</v>
      </c>
      <c r="H15" s="4" t="s">
        <v>140</v>
      </c>
      <c r="I15" s="4"/>
      <c r="J15" s="4"/>
      <c r="K15" s="4"/>
      <c r="L15" s="4"/>
      <c r="M15" s="4"/>
      <c r="N15" s="4" t="s">
        <v>67</v>
      </c>
    </row>
    <row r="16" spans="1:14" ht="105" x14ac:dyDescent="0.25">
      <c r="A16" s="4">
        <v>15</v>
      </c>
      <c r="B16" s="4" t="s">
        <v>141</v>
      </c>
      <c r="C16" s="4" t="s">
        <v>142</v>
      </c>
      <c r="D16" s="21">
        <v>43363</v>
      </c>
      <c r="E16" s="4" t="s">
        <v>63</v>
      </c>
      <c r="F16" s="4" t="s">
        <v>18</v>
      </c>
      <c r="G16" s="4" t="s">
        <v>143</v>
      </c>
      <c r="H16" s="4" t="s">
        <v>144</v>
      </c>
      <c r="I16" s="4"/>
      <c r="J16" s="4"/>
      <c r="K16" s="4"/>
      <c r="L16" s="4"/>
      <c r="M16" s="4"/>
      <c r="N16" s="4" t="s">
        <v>67</v>
      </c>
    </row>
    <row r="17" spans="1:14" ht="240" x14ac:dyDescent="0.25">
      <c r="A17" s="4">
        <v>16</v>
      </c>
      <c r="B17" s="4" t="s">
        <v>145</v>
      </c>
      <c r="C17" s="4" t="s">
        <v>146</v>
      </c>
      <c r="D17" s="21">
        <v>43347</v>
      </c>
      <c r="E17" s="4" t="s">
        <v>71</v>
      </c>
      <c r="F17" s="4" t="s">
        <v>23</v>
      </c>
      <c r="G17" s="4" t="s">
        <v>147</v>
      </c>
      <c r="H17" s="4" t="s">
        <v>148</v>
      </c>
      <c r="I17" s="4"/>
      <c r="J17" s="4"/>
      <c r="K17" s="4"/>
      <c r="L17" s="4"/>
      <c r="M17" s="4"/>
      <c r="N17" s="4" t="s">
        <v>35</v>
      </c>
    </row>
    <row r="18" spans="1:14" ht="165" x14ac:dyDescent="0.25">
      <c r="A18" s="4">
        <v>17</v>
      </c>
      <c r="B18" s="4" t="s">
        <v>149</v>
      </c>
      <c r="C18" s="4" t="s">
        <v>150</v>
      </c>
      <c r="D18" s="21">
        <v>43368</v>
      </c>
      <c r="E18" s="4" t="s">
        <v>75</v>
      </c>
      <c r="F18" s="4" t="s">
        <v>23</v>
      </c>
      <c r="G18" s="4" t="s">
        <v>151</v>
      </c>
      <c r="H18" s="4" t="s">
        <v>152</v>
      </c>
      <c r="I18" s="4"/>
      <c r="J18" s="4"/>
      <c r="K18" s="4"/>
      <c r="L18" s="4"/>
      <c r="M18" s="4"/>
      <c r="N18" s="4" t="s">
        <v>35</v>
      </c>
    </row>
    <row r="19" spans="1:14" ht="330" x14ac:dyDescent="0.25">
      <c r="A19" s="4">
        <v>18</v>
      </c>
      <c r="B19" s="4" t="s">
        <v>153</v>
      </c>
      <c r="C19" s="4" t="s">
        <v>154</v>
      </c>
      <c r="D19" s="21">
        <v>43355</v>
      </c>
      <c r="E19" s="4" t="s">
        <v>79</v>
      </c>
      <c r="F19" s="4" t="s">
        <v>27</v>
      </c>
      <c r="G19" s="4" t="s">
        <v>155</v>
      </c>
      <c r="H19" s="4" t="s">
        <v>156</v>
      </c>
      <c r="I19" s="4"/>
      <c r="J19" s="4"/>
      <c r="K19" s="4"/>
      <c r="L19" s="4"/>
      <c r="M19" s="4"/>
      <c r="N19" s="4" t="s">
        <v>35</v>
      </c>
    </row>
    <row r="20" spans="1:14" ht="135" x14ac:dyDescent="0.25">
      <c r="A20" s="4">
        <v>19</v>
      </c>
      <c r="B20" s="4" t="s">
        <v>157</v>
      </c>
      <c r="C20" s="4" t="s">
        <v>158</v>
      </c>
      <c r="D20" s="21">
        <v>43371</v>
      </c>
      <c r="E20" s="4" t="s">
        <v>79</v>
      </c>
      <c r="F20" s="4" t="s">
        <v>20</v>
      </c>
      <c r="G20" s="4" t="s">
        <v>159</v>
      </c>
      <c r="H20" s="4" t="s">
        <v>160</v>
      </c>
      <c r="I20" s="4"/>
      <c r="J20" s="4"/>
      <c r="K20" s="4"/>
      <c r="L20" s="4"/>
      <c r="M20" s="4"/>
      <c r="N20" s="4" t="s">
        <v>35</v>
      </c>
    </row>
    <row r="21" spans="1:14" ht="270" x14ac:dyDescent="0.25">
      <c r="A21" s="4">
        <v>20</v>
      </c>
      <c r="B21" s="4" t="s">
        <v>161</v>
      </c>
      <c r="C21" s="4" t="s">
        <v>162</v>
      </c>
      <c r="D21" s="21">
        <v>43346</v>
      </c>
      <c r="E21" s="4" t="s">
        <v>163</v>
      </c>
      <c r="F21" s="4" t="s">
        <v>13</v>
      </c>
      <c r="G21" s="4" t="s">
        <v>164</v>
      </c>
      <c r="H21" s="4" t="s">
        <v>165</v>
      </c>
      <c r="I21" s="4"/>
      <c r="J21" s="4"/>
      <c r="K21" s="4"/>
      <c r="L21" s="4"/>
      <c r="M21" s="4"/>
      <c r="N21" s="4" t="s">
        <v>35</v>
      </c>
    </row>
    <row r="22" spans="1:14" ht="105" x14ac:dyDescent="0.25">
      <c r="A22" s="4">
        <v>21</v>
      </c>
      <c r="B22" s="4" t="s">
        <v>166</v>
      </c>
      <c r="C22" s="4" t="s">
        <v>167</v>
      </c>
      <c r="D22" s="21">
        <v>43347</v>
      </c>
      <c r="E22" s="4" t="s">
        <v>168</v>
      </c>
      <c r="F22" s="4" t="s">
        <v>13</v>
      </c>
      <c r="G22" s="4" t="s">
        <v>169</v>
      </c>
      <c r="H22" s="4" t="s">
        <v>170</v>
      </c>
      <c r="I22" s="4"/>
      <c r="J22" s="4"/>
      <c r="K22" s="4"/>
      <c r="L22" s="4"/>
      <c r="M22" s="4"/>
      <c r="N22" s="4" t="s">
        <v>35</v>
      </c>
    </row>
    <row r="23" spans="1:14" ht="150" x14ac:dyDescent="0.25">
      <c r="A23" s="4">
        <v>22</v>
      </c>
      <c r="B23" s="4" t="s">
        <v>171</v>
      </c>
      <c r="C23" s="4" t="s">
        <v>172</v>
      </c>
      <c r="D23" s="21">
        <v>43366</v>
      </c>
      <c r="E23" s="4" t="s">
        <v>173</v>
      </c>
      <c r="F23" s="4" t="s">
        <v>13</v>
      </c>
      <c r="G23" s="4" t="s">
        <v>174</v>
      </c>
      <c r="H23" s="4" t="s">
        <v>175</v>
      </c>
      <c r="I23" s="4"/>
      <c r="J23" s="4"/>
      <c r="K23" s="4"/>
      <c r="L23" s="4"/>
      <c r="M23" s="4"/>
      <c r="N23" s="4" t="s">
        <v>35</v>
      </c>
    </row>
    <row r="24" spans="1:14" ht="150" x14ac:dyDescent="0.25">
      <c r="A24" s="4">
        <v>23</v>
      </c>
      <c r="B24" s="4" t="s">
        <v>176</v>
      </c>
      <c r="C24" s="4" t="s">
        <v>177</v>
      </c>
      <c r="D24" s="21">
        <v>43348</v>
      </c>
      <c r="E24" s="4" t="s">
        <v>178</v>
      </c>
      <c r="F24" s="4" t="s">
        <v>8</v>
      </c>
      <c r="G24" s="4" t="s">
        <v>179</v>
      </c>
      <c r="H24" s="4" t="s">
        <v>180</v>
      </c>
      <c r="I24" s="4"/>
      <c r="J24" s="4"/>
      <c r="K24" s="4"/>
      <c r="L24" s="4"/>
      <c r="M24" s="4"/>
      <c r="N24" s="4" t="s">
        <v>38</v>
      </c>
    </row>
    <row r="25" spans="1:14" ht="150" x14ac:dyDescent="0.25">
      <c r="A25" s="4">
        <v>24</v>
      </c>
      <c r="B25" s="4" t="s">
        <v>181</v>
      </c>
      <c r="C25" s="4" t="s">
        <v>182</v>
      </c>
      <c r="D25" s="21">
        <v>43367</v>
      </c>
      <c r="E25" s="4" t="s">
        <v>183</v>
      </c>
      <c r="F25" s="4" t="s">
        <v>8</v>
      </c>
      <c r="G25" s="4" t="s">
        <v>184</v>
      </c>
      <c r="H25" s="4" t="s">
        <v>185</v>
      </c>
      <c r="I25" s="4"/>
      <c r="J25" s="4"/>
      <c r="K25" s="4"/>
      <c r="L25" s="4"/>
      <c r="M25" s="4"/>
      <c r="N25" s="4" t="s">
        <v>38</v>
      </c>
    </row>
    <row r="26" spans="1:14" ht="150" x14ac:dyDescent="0.25">
      <c r="A26" s="4">
        <v>25</v>
      </c>
      <c r="B26" s="4" t="s">
        <v>186</v>
      </c>
      <c r="C26" s="4" t="s">
        <v>187</v>
      </c>
      <c r="D26" s="21">
        <v>43360</v>
      </c>
      <c r="E26" s="4" t="s">
        <v>188</v>
      </c>
      <c r="F26" s="4" t="s">
        <v>13</v>
      </c>
      <c r="G26" s="4" t="s">
        <v>189</v>
      </c>
      <c r="H26" s="4" t="s">
        <v>190</v>
      </c>
      <c r="I26" s="4"/>
      <c r="J26" s="4"/>
      <c r="K26" s="4"/>
      <c r="L26" s="4"/>
      <c r="M26" s="4"/>
      <c r="N26" s="4" t="s">
        <v>38</v>
      </c>
    </row>
    <row r="27" spans="1:14" ht="240" x14ac:dyDescent="0.25">
      <c r="A27" s="4">
        <v>26</v>
      </c>
      <c r="B27" s="4" t="s">
        <v>191</v>
      </c>
      <c r="C27" s="4" t="s">
        <v>192</v>
      </c>
      <c r="D27" s="21">
        <v>43356</v>
      </c>
      <c r="E27" s="4" t="s">
        <v>193</v>
      </c>
      <c r="F27" s="4" t="s">
        <v>8</v>
      </c>
      <c r="G27" s="4" t="s">
        <v>194</v>
      </c>
      <c r="H27" s="4" t="s">
        <v>195</v>
      </c>
      <c r="I27" s="4"/>
      <c r="J27" s="4"/>
      <c r="K27" s="4"/>
      <c r="L27" s="4"/>
      <c r="M27" s="4"/>
      <c r="N27" s="4" t="s">
        <v>39</v>
      </c>
    </row>
    <row r="28" spans="1:14" ht="90" x14ac:dyDescent="0.25">
      <c r="A28" s="4">
        <v>27</v>
      </c>
      <c r="B28" s="4" t="s">
        <v>196</v>
      </c>
      <c r="C28" s="4" t="s">
        <v>197</v>
      </c>
      <c r="D28" s="21">
        <v>43361</v>
      </c>
      <c r="E28" s="4" t="s">
        <v>80</v>
      </c>
      <c r="F28" s="4" t="s">
        <v>11</v>
      </c>
      <c r="G28" s="4" t="s">
        <v>198</v>
      </c>
      <c r="H28" s="4" t="s">
        <v>199</v>
      </c>
      <c r="I28" s="4"/>
      <c r="J28" s="4"/>
      <c r="K28" s="4"/>
      <c r="L28" s="4"/>
      <c r="M28" s="4"/>
      <c r="N28" s="4" t="s">
        <v>39</v>
      </c>
    </row>
    <row r="29" spans="1:14" ht="60" x14ac:dyDescent="0.25">
      <c r="A29" s="4">
        <v>28</v>
      </c>
      <c r="B29" s="4" t="s">
        <v>200</v>
      </c>
      <c r="C29" s="4" t="s">
        <v>201</v>
      </c>
      <c r="D29" s="21">
        <v>43356</v>
      </c>
      <c r="E29" s="4" t="s">
        <v>80</v>
      </c>
      <c r="F29" s="4" t="s">
        <v>4</v>
      </c>
      <c r="G29" s="4" t="s">
        <v>202</v>
      </c>
      <c r="H29" s="4" t="s">
        <v>203</v>
      </c>
      <c r="I29" s="4"/>
      <c r="J29" s="4"/>
      <c r="K29" s="4"/>
      <c r="L29" s="4"/>
      <c r="M29" s="4"/>
      <c r="N29" s="4" t="s">
        <v>39</v>
      </c>
    </row>
    <row r="30" spans="1:14" ht="105" x14ac:dyDescent="0.25">
      <c r="A30" s="4">
        <v>29</v>
      </c>
      <c r="B30" s="4" t="s">
        <v>204</v>
      </c>
      <c r="C30" s="4" t="s">
        <v>205</v>
      </c>
      <c r="D30" s="21">
        <v>43346</v>
      </c>
      <c r="E30" s="4" t="s">
        <v>73</v>
      </c>
      <c r="F30" s="4" t="s">
        <v>17</v>
      </c>
      <c r="G30" s="4" t="s">
        <v>206</v>
      </c>
      <c r="H30" s="4" t="s">
        <v>207</v>
      </c>
      <c r="I30" s="4"/>
      <c r="J30" s="4"/>
      <c r="K30" s="4"/>
      <c r="L30" s="4"/>
      <c r="M30" s="4"/>
      <c r="N30" s="4" t="s">
        <v>39</v>
      </c>
    </row>
    <row r="31" spans="1:14" ht="75" x14ac:dyDescent="0.25">
      <c r="A31" s="4">
        <v>30</v>
      </c>
      <c r="B31" s="4" t="s">
        <v>208</v>
      </c>
      <c r="C31" s="4" t="s">
        <v>209</v>
      </c>
      <c r="D31" s="21">
        <v>43350</v>
      </c>
      <c r="E31" s="4" t="s">
        <v>210</v>
      </c>
      <c r="F31" s="4" t="s">
        <v>11</v>
      </c>
      <c r="G31" s="4" t="s">
        <v>211</v>
      </c>
      <c r="H31" s="4" t="s">
        <v>212</v>
      </c>
      <c r="I31" s="4"/>
      <c r="J31" s="4"/>
      <c r="K31" s="4"/>
      <c r="L31" s="4"/>
      <c r="M31" s="4"/>
      <c r="N31" s="4" t="s">
        <v>43</v>
      </c>
    </row>
    <row r="32" spans="1:14" ht="180" x14ac:dyDescent="0.25">
      <c r="A32" s="4">
        <v>31</v>
      </c>
      <c r="B32" s="4" t="s">
        <v>213</v>
      </c>
      <c r="C32" s="4" t="s">
        <v>214</v>
      </c>
      <c r="D32" s="21">
        <v>43350</v>
      </c>
      <c r="E32" s="4" t="s">
        <v>215</v>
      </c>
      <c r="F32" s="4" t="s">
        <v>4</v>
      </c>
      <c r="G32" s="4" t="s">
        <v>216</v>
      </c>
      <c r="H32" s="4" t="s">
        <v>217</v>
      </c>
      <c r="I32" s="4"/>
      <c r="J32" s="4"/>
      <c r="K32" s="4"/>
      <c r="L32" s="4"/>
      <c r="M32" s="4"/>
      <c r="N32" s="4" t="s">
        <v>43</v>
      </c>
    </row>
    <row r="33" spans="1:14" ht="150" x14ac:dyDescent="0.25">
      <c r="A33" s="4">
        <v>32</v>
      </c>
      <c r="B33" s="4" t="s">
        <v>218</v>
      </c>
      <c r="C33" s="4" t="s">
        <v>219</v>
      </c>
      <c r="D33" s="21">
        <v>43350</v>
      </c>
      <c r="E33" s="4" t="s">
        <v>220</v>
      </c>
      <c r="F33" s="4" t="s">
        <v>13</v>
      </c>
      <c r="G33" s="4" t="s">
        <v>221</v>
      </c>
      <c r="H33" s="4" t="s">
        <v>222</v>
      </c>
      <c r="I33" s="4"/>
      <c r="J33" s="4"/>
      <c r="K33" s="4"/>
      <c r="L33" s="4"/>
      <c r="M33" s="4"/>
      <c r="N33" s="4" t="s">
        <v>43</v>
      </c>
    </row>
    <row r="34" spans="1:14" ht="60" x14ac:dyDescent="0.25">
      <c r="A34" s="4">
        <v>33</v>
      </c>
      <c r="B34" s="4" t="s">
        <v>223</v>
      </c>
      <c r="C34" s="4" t="s">
        <v>224</v>
      </c>
      <c r="D34" s="21">
        <v>43362</v>
      </c>
      <c r="E34" s="4" t="s">
        <v>77</v>
      </c>
      <c r="F34" s="4" t="s">
        <v>13</v>
      </c>
      <c r="G34" s="4" t="s">
        <v>225</v>
      </c>
      <c r="H34" s="4" t="s">
        <v>226</v>
      </c>
      <c r="I34" s="4"/>
      <c r="J34" s="4"/>
      <c r="K34" s="4"/>
      <c r="L34" s="4"/>
      <c r="M34" s="4"/>
      <c r="N34" s="4" t="s">
        <v>43</v>
      </c>
    </row>
    <row r="35" spans="1:14" ht="105" x14ac:dyDescent="0.25">
      <c r="A35" s="4">
        <v>34</v>
      </c>
      <c r="B35" s="4" t="s">
        <v>227</v>
      </c>
      <c r="C35" s="4" t="s">
        <v>228</v>
      </c>
      <c r="D35" s="21">
        <v>43361</v>
      </c>
      <c r="E35" s="4" t="s">
        <v>70</v>
      </c>
      <c r="F35" s="4" t="s">
        <v>4</v>
      </c>
      <c r="G35" s="4" t="s">
        <v>229</v>
      </c>
      <c r="H35" s="4" t="s">
        <v>230</v>
      </c>
      <c r="I35" s="4"/>
      <c r="J35" s="4"/>
      <c r="K35" s="4"/>
      <c r="L35" s="4"/>
      <c r="M35" s="4"/>
      <c r="N35" s="4" t="s">
        <v>51</v>
      </c>
    </row>
    <row r="36" spans="1:14" ht="225" x14ac:dyDescent="0.25">
      <c r="A36" s="4">
        <v>35</v>
      </c>
      <c r="B36" s="4" t="s">
        <v>231</v>
      </c>
      <c r="C36" s="4" t="s">
        <v>232</v>
      </c>
      <c r="D36" s="21">
        <v>43346</v>
      </c>
      <c r="E36" s="4" t="s">
        <v>233</v>
      </c>
      <c r="F36" s="4" t="s">
        <v>13</v>
      </c>
      <c r="G36" s="4" t="s">
        <v>234</v>
      </c>
      <c r="H36" s="4" t="s">
        <v>235</v>
      </c>
      <c r="I36" s="4"/>
      <c r="J36" s="4"/>
      <c r="K36" s="4"/>
      <c r="L36" s="4"/>
      <c r="M36" s="4"/>
      <c r="N36" s="4" t="s">
        <v>51</v>
      </c>
    </row>
    <row r="37" spans="1:14" ht="150" x14ac:dyDescent="0.25">
      <c r="A37" s="4">
        <v>36</v>
      </c>
      <c r="B37" s="4" t="s">
        <v>236</v>
      </c>
      <c r="C37" s="4" t="s">
        <v>237</v>
      </c>
      <c r="D37" s="21">
        <v>43352</v>
      </c>
      <c r="E37" s="4" t="s">
        <v>76</v>
      </c>
      <c r="F37" s="4" t="s">
        <v>13</v>
      </c>
      <c r="G37" s="4" t="s">
        <v>238</v>
      </c>
      <c r="H37" s="4" t="s">
        <v>239</v>
      </c>
      <c r="I37" s="4"/>
      <c r="J37" s="4"/>
      <c r="K37" s="4"/>
      <c r="L37" s="4"/>
      <c r="M37" s="4"/>
      <c r="N37" s="4" t="s">
        <v>51</v>
      </c>
    </row>
    <row r="38" spans="1:14" ht="150" x14ac:dyDescent="0.25">
      <c r="A38" s="4">
        <v>37</v>
      </c>
      <c r="B38" s="4" t="s">
        <v>240</v>
      </c>
      <c r="C38" s="4" t="s">
        <v>241</v>
      </c>
      <c r="D38" s="21">
        <v>43364</v>
      </c>
      <c r="E38" s="4" t="s">
        <v>64</v>
      </c>
      <c r="F38" s="4" t="s">
        <v>13</v>
      </c>
      <c r="G38" s="4" t="s">
        <v>242</v>
      </c>
      <c r="H38" s="4" t="s">
        <v>243</v>
      </c>
      <c r="I38" s="4"/>
      <c r="J38" s="4"/>
      <c r="K38" s="4"/>
      <c r="L38" s="4"/>
      <c r="M38" s="4"/>
      <c r="N38" s="4" t="s">
        <v>51</v>
      </c>
    </row>
    <row r="39" spans="1:14" ht="90" x14ac:dyDescent="0.25">
      <c r="A39" s="4">
        <v>38</v>
      </c>
      <c r="B39" s="4" t="s">
        <v>244</v>
      </c>
      <c r="C39" s="4" t="s">
        <v>245</v>
      </c>
      <c r="D39" s="21">
        <v>43358</v>
      </c>
      <c r="E39" s="4" t="s">
        <v>64</v>
      </c>
      <c r="F39" s="4" t="s">
        <v>17</v>
      </c>
      <c r="G39" s="4" t="s">
        <v>246</v>
      </c>
      <c r="H39" s="4" t="s">
        <v>247</v>
      </c>
      <c r="I39" s="4"/>
      <c r="J39" s="4"/>
      <c r="K39" s="4"/>
      <c r="L39" s="4"/>
      <c r="M39" s="4"/>
      <c r="N39" s="4" t="s">
        <v>51</v>
      </c>
    </row>
    <row r="40" spans="1:14" ht="180" x14ac:dyDescent="0.25">
      <c r="A40" s="4">
        <v>39</v>
      </c>
      <c r="B40" s="4" t="s">
        <v>248</v>
      </c>
      <c r="C40" s="4" t="s">
        <v>249</v>
      </c>
      <c r="D40" s="21">
        <v>43361</v>
      </c>
      <c r="E40" s="4" t="s">
        <v>64</v>
      </c>
      <c r="F40" s="4" t="s">
        <v>17</v>
      </c>
      <c r="G40" s="4" t="s">
        <v>250</v>
      </c>
      <c r="H40" s="4" t="s">
        <v>251</v>
      </c>
      <c r="I40" s="4"/>
      <c r="J40" s="4"/>
      <c r="K40" s="4"/>
      <c r="L40" s="4"/>
      <c r="M40" s="4"/>
      <c r="N40" s="4" t="s">
        <v>51</v>
      </c>
    </row>
    <row r="41" spans="1:14" ht="240" x14ac:dyDescent="0.25">
      <c r="A41" s="4">
        <v>40</v>
      </c>
      <c r="B41" s="4" t="s">
        <v>252</v>
      </c>
      <c r="C41" s="4" t="s">
        <v>253</v>
      </c>
      <c r="D41" s="21">
        <v>43346</v>
      </c>
      <c r="E41" s="4" t="s">
        <v>69</v>
      </c>
      <c r="F41" s="4" t="s">
        <v>7</v>
      </c>
      <c r="G41" s="4" t="s">
        <v>254</v>
      </c>
      <c r="H41" s="4" t="s">
        <v>255</v>
      </c>
      <c r="I41" s="4"/>
      <c r="J41" s="4"/>
      <c r="K41" s="4"/>
      <c r="L41" s="4"/>
      <c r="M41" s="4"/>
      <c r="N41" s="4" t="s">
        <v>36</v>
      </c>
    </row>
    <row r="42" spans="1:14" ht="270" x14ac:dyDescent="0.25">
      <c r="A42" s="4">
        <v>41</v>
      </c>
      <c r="B42" s="4" t="s">
        <v>256</v>
      </c>
      <c r="C42" s="4" t="s">
        <v>257</v>
      </c>
      <c r="D42" s="21">
        <v>43344</v>
      </c>
      <c r="E42" s="4" t="s">
        <v>78</v>
      </c>
      <c r="F42" s="4" t="s">
        <v>16</v>
      </c>
      <c r="G42" s="4" t="s">
        <v>258</v>
      </c>
      <c r="H42" s="4" t="s">
        <v>259</v>
      </c>
      <c r="I42" s="4"/>
      <c r="J42" s="4"/>
      <c r="K42" s="4"/>
      <c r="L42" s="4"/>
      <c r="M42" s="4"/>
      <c r="N42" s="4" t="s">
        <v>36</v>
      </c>
    </row>
    <row r="43" spans="1:14" ht="180" x14ac:dyDescent="0.25">
      <c r="A43" s="4">
        <v>42</v>
      </c>
      <c r="B43" s="4" t="s">
        <v>260</v>
      </c>
      <c r="C43" s="4" t="s">
        <v>261</v>
      </c>
      <c r="D43" s="21">
        <v>43363</v>
      </c>
      <c r="E43" s="4" t="s">
        <v>78</v>
      </c>
      <c r="F43" s="4" t="s">
        <v>18</v>
      </c>
      <c r="G43" s="4" t="s">
        <v>262</v>
      </c>
      <c r="H43" s="4" t="s">
        <v>263</v>
      </c>
      <c r="I43" s="4"/>
      <c r="J43" s="4"/>
      <c r="K43" s="4"/>
      <c r="L43" s="4"/>
      <c r="M43" s="4"/>
      <c r="N43" s="4" t="s">
        <v>36</v>
      </c>
    </row>
    <row r="44" spans="1:14" ht="75" x14ac:dyDescent="0.25">
      <c r="A44" s="4">
        <v>43</v>
      </c>
      <c r="B44" s="4" t="s">
        <v>264</v>
      </c>
      <c r="C44" s="4" t="s">
        <v>265</v>
      </c>
      <c r="D44" s="21">
        <v>43347</v>
      </c>
      <c r="E44" s="4" t="s">
        <v>82</v>
      </c>
      <c r="F44" s="4" t="s">
        <v>6</v>
      </c>
      <c r="G44" s="4" t="s">
        <v>266</v>
      </c>
      <c r="H44" s="4" t="s">
        <v>267</v>
      </c>
      <c r="I44" s="4"/>
      <c r="J44" s="4"/>
      <c r="K44" s="4"/>
      <c r="L44" s="4"/>
      <c r="M44" s="4"/>
      <c r="N44" s="4" t="s">
        <v>36</v>
      </c>
    </row>
    <row r="45" spans="1:14" ht="240" x14ac:dyDescent="0.25">
      <c r="A45" s="4">
        <v>44</v>
      </c>
      <c r="B45" s="4" t="s">
        <v>268</v>
      </c>
      <c r="C45" s="4" t="s">
        <v>269</v>
      </c>
      <c r="D45" s="21">
        <v>43346</v>
      </c>
      <c r="E45" s="4" t="s">
        <v>81</v>
      </c>
      <c r="F45" s="4" t="s">
        <v>4</v>
      </c>
      <c r="G45" s="4" t="s">
        <v>270</v>
      </c>
      <c r="H45" s="4" t="s">
        <v>271</v>
      </c>
      <c r="I45" s="4"/>
      <c r="J45" s="4"/>
      <c r="K45" s="4"/>
      <c r="L45" s="4"/>
      <c r="M45" s="4"/>
      <c r="N45" s="4" t="s">
        <v>36</v>
      </c>
    </row>
    <row r="46" spans="1:14" ht="180" x14ac:dyDescent="0.25">
      <c r="A46" s="4">
        <v>45</v>
      </c>
      <c r="B46" s="4" t="s">
        <v>272</v>
      </c>
      <c r="C46" s="4" t="s">
        <v>273</v>
      </c>
      <c r="D46" s="21">
        <v>43369</v>
      </c>
      <c r="E46" s="4" t="s">
        <v>81</v>
      </c>
      <c r="F46" s="4" t="s">
        <v>4</v>
      </c>
      <c r="G46" s="4" t="s">
        <v>274</v>
      </c>
      <c r="H46" s="4" t="s">
        <v>275</v>
      </c>
      <c r="I46" s="4"/>
      <c r="J46" s="4"/>
      <c r="K46" s="4"/>
      <c r="L46" s="4"/>
      <c r="M46" s="4"/>
      <c r="N46" s="4" t="s">
        <v>36</v>
      </c>
    </row>
    <row r="47" spans="1:14" ht="360" x14ac:dyDescent="0.25">
      <c r="A47" s="4">
        <v>46</v>
      </c>
      <c r="B47" s="4" t="s">
        <v>276</v>
      </c>
      <c r="C47" s="4" t="s">
        <v>277</v>
      </c>
      <c r="D47" s="21">
        <v>43346</v>
      </c>
      <c r="E47" s="4" t="s">
        <v>66</v>
      </c>
      <c r="F47" s="4" t="s">
        <v>13</v>
      </c>
      <c r="G47" s="4" t="s">
        <v>278</v>
      </c>
      <c r="H47" s="4" t="s">
        <v>279</v>
      </c>
      <c r="I47" s="4"/>
      <c r="J47" s="4"/>
      <c r="K47" s="4"/>
      <c r="L47" s="4"/>
      <c r="M47" s="4"/>
      <c r="N47" s="4" t="s">
        <v>36</v>
      </c>
    </row>
    <row r="48" spans="1:14" ht="240" x14ac:dyDescent="0.25">
      <c r="A48" s="4">
        <v>47</v>
      </c>
      <c r="B48" s="4" t="s">
        <v>280</v>
      </c>
      <c r="C48" s="4" t="s">
        <v>281</v>
      </c>
      <c r="D48" s="21">
        <v>43349</v>
      </c>
      <c r="E48" s="4" t="s">
        <v>282</v>
      </c>
      <c r="F48" s="4" t="s">
        <v>17</v>
      </c>
      <c r="G48" s="4" t="s">
        <v>283</v>
      </c>
      <c r="H48" s="4" t="s">
        <v>284</v>
      </c>
      <c r="I48" s="4"/>
      <c r="J48" s="4"/>
      <c r="K48" s="4"/>
      <c r="L48" s="4"/>
      <c r="M48" s="4"/>
      <c r="N48" s="4" t="s">
        <v>36</v>
      </c>
    </row>
    <row r="49" spans="1:14" ht="60" x14ac:dyDescent="0.25">
      <c r="A49" s="4">
        <v>48</v>
      </c>
      <c r="B49" s="4" t="s">
        <v>285</v>
      </c>
      <c r="C49" s="4" t="s">
        <v>286</v>
      </c>
      <c r="D49" s="21">
        <v>43356</v>
      </c>
      <c r="E49" s="4" t="s">
        <v>81</v>
      </c>
      <c r="F49" s="4" t="s">
        <v>17</v>
      </c>
      <c r="G49" s="4" t="s">
        <v>287</v>
      </c>
      <c r="H49" s="4" t="s">
        <v>288</v>
      </c>
      <c r="I49" s="4"/>
      <c r="J49" s="4"/>
      <c r="K49" s="4"/>
      <c r="L49" s="4"/>
      <c r="M49" s="4"/>
      <c r="N49" s="4" t="s">
        <v>36</v>
      </c>
    </row>
    <row r="50" spans="1:14" ht="225" x14ac:dyDescent="0.25">
      <c r="A50" s="4">
        <v>49</v>
      </c>
      <c r="B50" s="4" t="s">
        <v>289</v>
      </c>
      <c r="C50" s="4" t="s">
        <v>290</v>
      </c>
      <c r="D50" s="21">
        <v>43356</v>
      </c>
      <c r="E50" s="4" t="s">
        <v>81</v>
      </c>
      <c r="F50" s="4" t="s">
        <v>17</v>
      </c>
      <c r="G50" s="4" t="s">
        <v>291</v>
      </c>
      <c r="H50" s="4" t="s">
        <v>292</v>
      </c>
      <c r="I50" s="4"/>
      <c r="J50" s="4"/>
      <c r="K50" s="4"/>
      <c r="L50" s="4"/>
      <c r="M50" s="4"/>
      <c r="N50" s="4" t="s">
        <v>36</v>
      </c>
    </row>
    <row r="51" spans="1:14" ht="90" x14ac:dyDescent="0.25">
      <c r="A51" s="4">
        <v>50</v>
      </c>
      <c r="B51" s="4" t="s">
        <v>293</v>
      </c>
      <c r="C51" s="4" t="s">
        <v>294</v>
      </c>
      <c r="D51" s="21">
        <v>43356</v>
      </c>
      <c r="E51" s="4" t="s">
        <v>81</v>
      </c>
      <c r="F51" s="4" t="s">
        <v>295</v>
      </c>
      <c r="G51" s="4" t="s">
        <v>296</v>
      </c>
      <c r="H51" s="4" t="s">
        <v>297</v>
      </c>
      <c r="I51" s="4"/>
      <c r="J51" s="4"/>
      <c r="K51" s="4"/>
      <c r="L51" s="4"/>
      <c r="M51" s="4"/>
      <c r="N51" s="4" t="s">
        <v>36</v>
      </c>
    </row>
    <row r="52" spans="1:14" ht="90" x14ac:dyDescent="0.25">
      <c r="A52" s="4">
        <v>51</v>
      </c>
      <c r="B52" s="4" t="s">
        <v>298</v>
      </c>
      <c r="C52" s="4" t="s">
        <v>299</v>
      </c>
      <c r="D52" s="21">
        <v>43371</v>
      </c>
      <c r="E52" s="4" t="s">
        <v>300</v>
      </c>
      <c r="F52" s="4" t="s">
        <v>27</v>
      </c>
      <c r="G52" s="4" t="s">
        <v>301</v>
      </c>
      <c r="H52" s="4" t="s">
        <v>302</v>
      </c>
      <c r="I52" s="4"/>
      <c r="J52" s="4"/>
      <c r="K52" s="4"/>
      <c r="L52" s="4"/>
      <c r="M52" s="4"/>
      <c r="N52" s="4" t="s">
        <v>53</v>
      </c>
    </row>
    <row r="53" spans="1:14" ht="165" x14ac:dyDescent="0.25">
      <c r="A53" s="4">
        <v>52</v>
      </c>
      <c r="B53" s="4" t="s">
        <v>303</v>
      </c>
      <c r="C53" s="4" t="s">
        <v>304</v>
      </c>
      <c r="D53" s="21">
        <v>43368</v>
      </c>
      <c r="E53" s="4" t="s">
        <v>300</v>
      </c>
      <c r="F53" s="4" t="s">
        <v>26</v>
      </c>
      <c r="G53" s="4" t="s">
        <v>305</v>
      </c>
      <c r="H53" s="4" t="s">
        <v>306</v>
      </c>
      <c r="I53" s="4"/>
      <c r="J53" s="4"/>
      <c r="K53" s="4"/>
      <c r="L53" s="4"/>
      <c r="M53" s="4"/>
      <c r="N53" s="4" t="s">
        <v>53</v>
      </c>
    </row>
    <row r="54" spans="1:14" ht="405" x14ac:dyDescent="0.25">
      <c r="A54" s="4">
        <v>53</v>
      </c>
      <c r="B54" s="4" t="s">
        <v>307</v>
      </c>
      <c r="C54" s="4" t="s">
        <v>308</v>
      </c>
      <c r="D54" s="21">
        <v>43369</v>
      </c>
      <c r="E54" s="4" t="s">
        <v>309</v>
      </c>
      <c r="F54" s="4" t="s">
        <v>18</v>
      </c>
      <c r="G54" s="4" t="s">
        <v>310</v>
      </c>
      <c r="H54" s="4" t="s">
        <v>311</v>
      </c>
      <c r="I54" s="4"/>
      <c r="J54" s="4"/>
      <c r="K54" s="4"/>
      <c r="L54" s="4"/>
      <c r="M54" s="4"/>
      <c r="N54" s="4" t="s">
        <v>54</v>
      </c>
    </row>
    <row r="55" spans="1:14" ht="165" x14ac:dyDescent="0.25">
      <c r="A55" s="4">
        <v>54</v>
      </c>
      <c r="B55" s="4" t="s">
        <v>312</v>
      </c>
      <c r="C55" s="4" t="s">
        <v>313</v>
      </c>
      <c r="D55" s="21">
        <v>43363</v>
      </c>
      <c r="E55" s="4" t="s">
        <v>74</v>
      </c>
      <c r="F55" s="4" t="s">
        <v>4</v>
      </c>
      <c r="G55" s="4" t="s">
        <v>314</v>
      </c>
      <c r="H55" s="4" t="s">
        <v>315</v>
      </c>
      <c r="I55" s="4"/>
      <c r="J55" s="4"/>
      <c r="K55" s="4"/>
      <c r="L55" s="4"/>
      <c r="M55" s="4"/>
      <c r="N55" s="4" t="s">
        <v>54</v>
      </c>
    </row>
    <row r="56" spans="1:14" ht="75" x14ac:dyDescent="0.25">
      <c r="A56" s="4">
        <v>55</v>
      </c>
      <c r="B56" s="4" t="s">
        <v>316</v>
      </c>
      <c r="C56" s="4" t="s">
        <v>317</v>
      </c>
      <c r="D56" s="21">
        <v>43363</v>
      </c>
      <c r="E56" s="4" t="s">
        <v>74</v>
      </c>
      <c r="F56" s="4" t="s">
        <v>4</v>
      </c>
      <c r="G56" s="4" t="s">
        <v>318</v>
      </c>
      <c r="H56" s="4" t="s">
        <v>319</v>
      </c>
      <c r="I56" s="4"/>
      <c r="J56" s="4"/>
      <c r="K56" s="4"/>
      <c r="L56" s="4"/>
      <c r="M56" s="4"/>
      <c r="N56" s="4" t="s">
        <v>54</v>
      </c>
    </row>
    <row r="57" spans="1:14" ht="60" x14ac:dyDescent="0.25">
      <c r="A57" s="4">
        <v>56</v>
      </c>
      <c r="B57" s="4" t="s">
        <v>320</v>
      </c>
      <c r="C57" s="4" t="s">
        <v>321</v>
      </c>
      <c r="D57" s="21">
        <v>43363</v>
      </c>
      <c r="E57" s="4" t="s">
        <v>74</v>
      </c>
      <c r="F57" s="4" t="s">
        <v>4</v>
      </c>
      <c r="G57" s="4" t="s">
        <v>322</v>
      </c>
      <c r="H57" s="4" t="s">
        <v>323</v>
      </c>
      <c r="I57" s="4"/>
      <c r="J57" s="4"/>
      <c r="K57" s="4"/>
      <c r="L57" s="4"/>
      <c r="M57" s="4"/>
      <c r="N57" s="4" t="s">
        <v>54</v>
      </c>
    </row>
    <row r="58" spans="1:14" ht="45" x14ac:dyDescent="0.25">
      <c r="A58" s="4">
        <v>57</v>
      </c>
      <c r="B58" s="4" t="s">
        <v>324</v>
      </c>
      <c r="C58" s="4" t="s">
        <v>325</v>
      </c>
      <c r="D58" s="21">
        <v>43363</v>
      </c>
      <c r="E58" s="4" t="s">
        <v>74</v>
      </c>
      <c r="F58" s="4" t="s">
        <v>13</v>
      </c>
      <c r="G58" s="4" t="s">
        <v>326</v>
      </c>
      <c r="H58" s="4" t="s">
        <v>327</v>
      </c>
      <c r="I58" s="4"/>
      <c r="J58" s="4"/>
      <c r="K58" s="4"/>
      <c r="L58" s="4"/>
      <c r="M58" s="4"/>
      <c r="N58" s="4" t="s">
        <v>54</v>
      </c>
    </row>
    <row r="59" spans="1:14" ht="105" x14ac:dyDescent="0.25">
      <c r="A59" s="4">
        <v>58</v>
      </c>
      <c r="B59" s="4" t="s">
        <v>328</v>
      </c>
      <c r="C59" s="4" t="s">
        <v>329</v>
      </c>
      <c r="D59" s="21">
        <v>43363</v>
      </c>
      <c r="E59" s="4" t="s">
        <v>74</v>
      </c>
      <c r="F59" s="4" t="s">
        <v>13</v>
      </c>
      <c r="G59" s="4" t="s">
        <v>330</v>
      </c>
      <c r="H59" s="4" t="s">
        <v>331</v>
      </c>
      <c r="I59" s="4"/>
      <c r="J59" s="4"/>
      <c r="K59" s="4"/>
      <c r="L59" s="4"/>
      <c r="M59" s="4"/>
      <c r="N59" s="4" t="s">
        <v>54</v>
      </c>
    </row>
    <row r="60" spans="1:14" ht="165" x14ac:dyDescent="0.25">
      <c r="A60" s="4">
        <v>59</v>
      </c>
      <c r="B60" s="4" t="s">
        <v>332</v>
      </c>
      <c r="C60" s="4" t="s">
        <v>333</v>
      </c>
      <c r="D60" s="21">
        <v>43368</v>
      </c>
      <c r="E60" s="4" t="s">
        <v>83</v>
      </c>
      <c r="F60" s="4" t="s">
        <v>27</v>
      </c>
      <c r="G60" s="4" t="s">
        <v>334</v>
      </c>
      <c r="H60" s="4" t="s">
        <v>335</v>
      </c>
      <c r="I60" s="4"/>
      <c r="J60" s="4"/>
      <c r="K60" s="4"/>
      <c r="L60" s="4"/>
      <c r="M60" s="4"/>
      <c r="N60" s="4" t="s">
        <v>44</v>
      </c>
    </row>
    <row r="61" spans="1:14" ht="135" x14ac:dyDescent="0.25">
      <c r="A61" s="4">
        <v>60</v>
      </c>
      <c r="B61" s="4" t="s">
        <v>336</v>
      </c>
      <c r="C61" s="4" t="s">
        <v>337</v>
      </c>
      <c r="D61" s="21">
        <v>43349</v>
      </c>
      <c r="E61" s="4" t="s">
        <v>338</v>
      </c>
      <c r="F61" s="4" t="s">
        <v>8</v>
      </c>
      <c r="G61" s="4" t="s">
        <v>339</v>
      </c>
      <c r="H61" s="4" t="s">
        <v>340</v>
      </c>
      <c r="I61" s="4"/>
      <c r="J61" s="4"/>
      <c r="K61" s="4"/>
      <c r="L61" s="4"/>
      <c r="M61" s="4"/>
      <c r="N61" s="4" t="s">
        <v>44</v>
      </c>
    </row>
    <row r="62" spans="1:14" ht="255" x14ac:dyDescent="0.25">
      <c r="A62" s="4">
        <v>61</v>
      </c>
      <c r="B62" s="4" t="s">
        <v>341</v>
      </c>
      <c r="C62" s="4" t="s">
        <v>342</v>
      </c>
      <c r="D62" s="21">
        <v>43361</v>
      </c>
      <c r="E62" s="4" t="s">
        <v>84</v>
      </c>
      <c r="F62" s="4" t="s">
        <v>7</v>
      </c>
      <c r="G62" s="4" t="s">
        <v>343</v>
      </c>
      <c r="H62" s="4" t="s">
        <v>344</v>
      </c>
      <c r="I62" s="4"/>
      <c r="J62" s="4"/>
      <c r="K62" s="4"/>
      <c r="L62" s="4"/>
      <c r="M62" s="4"/>
      <c r="N62" s="4" t="s">
        <v>44</v>
      </c>
    </row>
    <row r="63" spans="1:14" ht="60" x14ac:dyDescent="0.25">
      <c r="A63" s="4">
        <v>62</v>
      </c>
      <c r="B63" s="4" t="s">
        <v>345</v>
      </c>
      <c r="C63" s="4" t="s">
        <v>346</v>
      </c>
      <c r="D63" s="21">
        <v>43348</v>
      </c>
      <c r="E63" s="4" t="s">
        <v>347</v>
      </c>
      <c r="F63" s="4" t="s">
        <v>4</v>
      </c>
      <c r="G63" s="4" t="s">
        <v>348</v>
      </c>
      <c r="H63" s="4" t="s">
        <v>349</v>
      </c>
      <c r="I63" s="4"/>
      <c r="J63" s="4"/>
      <c r="K63" s="4"/>
      <c r="L63" s="4"/>
      <c r="M63" s="4"/>
      <c r="N63" s="4" t="s">
        <v>44</v>
      </c>
    </row>
    <row r="64" spans="1:14" ht="120" x14ac:dyDescent="0.25">
      <c r="A64" s="4">
        <v>63</v>
      </c>
      <c r="B64" s="4" t="s">
        <v>350</v>
      </c>
      <c r="C64" s="4" t="s">
        <v>351</v>
      </c>
      <c r="D64" s="21">
        <v>43348</v>
      </c>
      <c r="E64" s="4" t="s">
        <v>347</v>
      </c>
      <c r="F64" s="4" t="s">
        <v>4</v>
      </c>
      <c r="G64" s="4" t="s">
        <v>352</v>
      </c>
      <c r="H64" s="4" t="s">
        <v>353</v>
      </c>
      <c r="I64" s="4"/>
      <c r="J64" s="4"/>
      <c r="K64" s="4"/>
      <c r="L64" s="4"/>
      <c r="M64" s="4"/>
      <c r="N64" s="4" t="s">
        <v>44</v>
      </c>
    </row>
    <row r="65" spans="1:14" ht="105" x14ac:dyDescent="0.25">
      <c r="A65" s="4">
        <v>64</v>
      </c>
      <c r="B65" s="4" t="s">
        <v>354</v>
      </c>
      <c r="C65" s="4" t="s">
        <v>355</v>
      </c>
      <c r="D65" s="21">
        <v>43348</v>
      </c>
      <c r="E65" s="4" t="s">
        <v>347</v>
      </c>
      <c r="F65" s="4" t="s">
        <v>4</v>
      </c>
      <c r="G65" s="4" t="s">
        <v>356</v>
      </c>
      <c r="H65" s="4" t="s">
        <v>357</v>
      </c>
      <c r="I65" s="4"/>
      <c r="J65" s="4"/>
      <c r="K65" s="4"/>
      <c r="L65" s="4"/>
      <c r="M65" s="4"/>
      <c r="N65" s="4" t="s">
        <v>44</v>
      </c>
    </row>
    <row r="66" spans="1:14" ht="150" x14ac:dyDescent="0.25">
      <c r="A66" s="4">
        <v>65</v>
      </c>
      <c r="B66" s="4" t="s">
        <v>358</v>
      </c>
      <c r="C66" s="4" t="s">
        <v>359</v>
      </c>
      <c r="D66" s="21">
        <v>43348</v>
      </c>
      <c r="E66" s="4" t="s">
        <v>347</v>
      </c>
      <c r="F66" s="4" t="s">
        <v>4</v>
      </c>
      <c r="G66" s="4" t="s">
        <v>360</v>
      </c>
      <c r="H66" s="4" t="s">
        <v>361</v>
      </c>
      <c r="I66" s="4"/>
      <c r="J66" s="4"/>
      <c r="K66" s="4"/>
      <c r="L66" s="4"/>
      <c r="M66" s="4"/>
      <c r="N66" s="4" t="s">
        <v>44</v>
      </c>
    </row>
    <row r="67" spans="1:14" ht="60" x14ac:dyDescent="0.25">
      <c r="A67" s="4">
        <v>66</v>
      </c>
      <c r="B67" s="4" t="s">
        <v>362</v>
      </c>
      <c r="C67" s="4" t="s">
        <v>363</v>
      </c>
      <c r="D67" s="21">
        <v>43348</v>
      </c>
      <c r="E67" s="4" t="s">
        <v>347</v>
      </c>
      <c r="F67" s="4" t="s">
        <v>4</v>
      </c>
      <c r="G67" s="4" t="s">
        <v>364</v>
      </c>
      <c r="H67" s="4" t="s">
        <v>365</v>
      </c>
      <c r="I67" s="4"/>
      <c r="J67" s="4"/>
      <c r="K67" s="4"/>
      <c r="L67" s="4"/>
      <c r="M67" s="4"/>
      <c r="N67" s="4" t="s">
        <v>44</v>
      </c>
    </row>
    <row r="68" spans="1:14" ht="60" x14ac:dyDescent="0.25">
      <c r="A68" s="4">
        <v>67</v>
      </c>
      <c r="B68" s="4" t="s">
        <v>366</v>
      </c>
      <c r="C68" s="4" t="s">
        <v>367</v>
      </c>
      <c r="D68" s="21">
        <v>43356</v>
      </c>
      <c r="E68" s="4" t="s">
        <v>65</v>
      </c>
      <c r="F68" s="4" t="s">
        <v>8</v>
      </c>
      <c r="G68" s="4" t="s">
        <v>368</v>
      </c>
      <c r="H68" s="4" t="s">
        <v>369</v>
      </c>
      <c r="I68" s="4"/>
      <c r="J68" s="4"/>
      <c r="K68" s="4"/>
      <c r="L68" s="4"/>
      <c r="M68" s="4"/>
      <c r="N68" s="4" t="s">
        <v>41</v>
      </c>
    </row>
    <row r="69" spans="1:14" ht="240" x14ac:dyDescent="0.25">
      <c r="A69" s="4">
        <v>68</v>
      </c>
      <c r="B69" s="4" t="s">
        <v>370</v>
      </c>
      <c r="C69" s="4" t="s">
        <v>371</v>
      </c>
      <c r="D69" s="21">
        <v>43361</v>
      </c>
      <c r="E69" s="4" t="s">
        <v>65</v>
      </c>
      <c r="F69" s="4" t="s">
        <v>13</v>
      </c>
      <c r="G69" s="4" t="s">
        <v>372</v>
      </c>
      <c r="H69" s="4" t="s">
        <v>373</v>
      </c>
      <c r="I69" s="4"/>
      <c r="J69" s="4"/>
      <c r="K69" s="4"/>
      <c r="L69" s="4"/>
      <c r="M69" s="4"/>
      <c r="N69" s="4" t="s">
        <v>41</v>
      </c>
    </row>
    <row r="70" spans="1:14" ht="60" x14ac:dyDescent="0.25">
      <c r="A70" s="4">
        <v>69</v>
      </c>
      <c r="B70" s="4" t="s">
        <v>374</v>
      </c>
      <c r="C70" s="4" t="s">
        <v>375</v>
      </c>
      <c r="D70" s="21">
        <v>43373</v>
      </c>
      <c r="E70" s="4" t="s">
        <v>57</v>
      </c>
      <c r="F70" s="4" t="s">
        <v>27</v>
      </c>
      <c r="G70" s="4" t="s">
        <v>376</v>
      </c>
      <c r="H70" s="4" t="s">
        <v>377</v>
      </c>
      <c r="I70" s="4"/>
      <c r="J70" s="4"/>
      <c r="K70" s="4"/>
      <c r="L70" s="4"/>
      <c r="M70" s="4"/>
      <c r="N70" s="4" t="s">
        <v>37</v>
      </c>
    </row>
    <row r="71" spans="1:14" ht="60" x14ac:dyDescent="0.25">
      <c r="A71" s="4">
        <v>70</v>
      </c>
      <c r="B71" s="4" t="s">
        <v>378</v>
      </c>
      <c r="C71" s="4" t="s">
        <v>379</v>
      </c>
      <c r="D71" s="21">
        <v>43357</v>
      </c>
      <c r="E71" s="4" t="s">
        <v>72</v>
      </c>
      <c r="F71" s="4" t="s">
        <v>8</v>
      </c>
      <c r="G71" s="4" t="s">
        <v>380</v>
      </c>
      <c r="H71" s="4" t="s">
        <v>380</v>
      </c>
      <c r="I71" s="4"/>
      <c r="J71" s="4"/>
      <c r="K71" s="4"/>
      <c r="L71" s="4"/>
      <c r="M71" s="4"/>
      <c r="N71" s="4" t="s">
        <v>37</v>
      </c>
    </row>
    <row r="72" spans="1:14" ht="45" x14ac:dyDescent="0.25">
      <c r="A72" s="4">
        <v>71</v>
      </c>
      <c r="B72" s="4" t="s">
        <v>381</v>
      </c>
      <c r="C72" s="4" t="s">
        <v>382</v>
      </c>
      <c r="D72" s="21">
        <v>43357</v>
      </c>
      <c r="E72" s="4" t="s">
        <v>72</v>
      </c>
      <c r="F72" s="4" t="s">
        <v>8</v>
      </c>
      <c r="G72" s="4" t="s">
        <v>383</v>
      </c>
      <c r="H72" s="4" t="s">
        <v>383</v>
      </c>
      <c r="I72" s="4"/>
      <c r="J72" s="4"/>
      <c r="K72" s="4"/>
      <c r="L72" s="4"/>
      <c r="M72" s="4"/>
      <c r="N72" s="4" t="s">
        <v>37</v>
      </c>
    </row>
    <row r="73" spans="1:14" ht="75" x14ac:dyDescent="0.25">
      <c r="A73" s="4">
        <v>72</v>
      </c>
      <c r="B73" s="4" t="s">
        <v>384</v>
      </c>
      <c r="C73" s="4" t="s">
        <v>385</v>
      </c>
      <c r="D73" s="21">
        <v>43363</v>
      </c>
      <c r="E73" s="4" t="s">
        <v>57</v>
      </c>
      <c r="F73" s="4" t="s">
        <v>21</v>
      </c>
      <c r="G73" s="4" t="s">
        <v>386</v>
      </c>
      <c r="H73" s="4" t="s">
        <v>387</v>
      </c>
      <c r="I73" s="4"/>
      <c r="J73" s="4"/>
      <c r="K73" s="4"/>
      <c r="L73" s="4"/>
      <c r="M73" s="4"/>
      <c r="N73" s="4" t="s">
        <v>37</v>
      </c>
    </row>
    <row r="74" spans="1:14" ht="90" x14ac:dyDescent="0.25">
      <c r="A74" s="4">
        <v>73</v>
      </c>
      <c r="B74" s="4" t="s">
        <v>388</v>
      </c>
      <c r="C74" s="4" t="s">
        <v>389</v>
      </c>
      <c r="D74" s="21">
        <v>43363</v>
      </c>
      <c r="E74" s="4" t="s">
        <v>57</v>
      </c>
      <c r="F74" s="4" t="s">
        <v>21</v>
      </c>
      <c r="G74" s="4" t="s">
        <v>390</v>
      </c>
      <c r="H74" s="4" t="s">
        <v>391</v>
      </c>
      <c r="I74" s="4"/>
      <c r="J74" s="4"/>
      <c r="K74" s="4"/>
      <c r="L74" s="4"/>
      <c r="M74" s="4"/>
      <c r="N74" s="4" t="s">
        <v>37</v>
      </c>
    </row>
    <row r="75" spans="1:14" ht="135" x14ac:dyDescent="0.25">
      <c r="A75" s="4">
        <v>74</v>
      </c>
      <c r="B75" s="4" t="s">
        <v>392</v>
      </c>
      <c r="C75" s="4" t="s">
        <v>393</v>
      </c>
      <c r="D75" s="21">
        <v>43348</v>
      </c>
      <c r="E75" s="4" t="s">
        <v>394</v>
      </c>
      <c r="F75" s="4" t="s">
        <v>9</v>
      </c>
      <c r="G75" s="4" t="s">
        <v>395</v>
      </c>
      <c r="H75" s="4" t="s">
        <v>396</v>
      </c>
      <c r="I75" s="4"/>
      <c r="J75" s="4"/>
      <c r="K75" s="4"/>
      <c r="L75" s="4"/>
      <c r="M75" s="4"/>
      <c r="N75" s="4" t="s">
        <v>37</v>
      </c>
    </row>
    <row r="76" spans="1:14" ht="180" x14ac:dyDescent="0.25">
      <c r="A76" s="4">
        <v>75</v>
      </c>
      <c r="B76" s="4" t="s">
        <v>397</v>
      </c>
      <c r="C76" s="4" t="s">
        <v>398</v>
      </c>
      <c r="D76" s="21">
        <v>43346</v>
      </c>
      <c r="E76" s="4" t="s">
        <v>57</v>
      </c>
      <c r="F76" s="4" t="s">
        <v>11</v>
      </c>
      <c r="G76" s="4" t="s">
        <v>399</v>
      </c>
      <c r="H76" s="4" t="s">
        <v>400</v>
      </c>
      <c r="I76" s="4"/>
      <c r="J76" s="4"/>
      <c r="K76" s="4"/>
      <c r="L76" s="4"/>
      <c r="M76" s="4"/>
      <c r="N76" s="4" t="s">
        <v>37</v>
      </c>
    </row>
    <row r="77" spans="1:14" ht="135" x14ac:dyDescent="0.25">
      <c r="A77" s="4">
        <v>76</v>
      </c>
      <c r="B77" s="4" t="s">
        <v>401</v>
      </c>
      <c r="C77" s="4" t="s">
        <v>402</v>
      </c>
      <c r="D77" s="21">
        <v>43347</v>
      </c>
      <c r="E77" s="4" t="s">
        <v>57</v>
      </c>
      <c r="F77" s="4" t="s">
        <v>4</v>
      </c>
      <c r="G77" s="4" t="s">
        <v>403</v>
      </c>
      <c r="H77" s="4" t="s">
        <v>404</v>
      </c>
      <c r="I77" s="4"/>
      <c r="J77" s="4"/>
      <c r="K77" s="4"/>
      <c r="L77" s="4"/>
      <c r="M77" s="4"/>
      <c r="N77" s="4" t="s">
        <v>37</v>
      </c>
    </row>
    <row r="78" spans="1:14" ht="300" x14ac:dyDescent="0.25">
      <c r="A78" s="4">
        <v>77</v>
      </c>
      <c r="B78" s="4" t="s">
        <v>405</v>
      </c>
      <c r="C78" s="4" t="s">
        <v>406</v>
      </c>
      <c r="D78" s="21">
        <v>43355</v>
      </c>
      <c r="E78" s="4" t="s">
        <v>57</v>
      </c>
      <c r="F78" s="4" t="s">
        <v>4</v>
      </c>
      <c r="G78" s="4" t="s">
        <v>407</v>
      </c>
      <c r="H78" s="4" t="s">
        <v>408</v>
      </c>
      <c r="I78" s="4"/>
      <c r="J78" s="4"/>
      <c r="K78" s="4"/>
      <c r="L78" s="4"/>
      <c r="M78" s="4"/>
      <c r="N78" s="4" t="s">
        <v>37</v>
      </c>
    </row>
    <row r="79" spans="1:14" ht="375" x14ac:dyDescent="0.25">
      <c r="A79" s="4">
        <v>78</v>
      </c>
      <c r="B79" s="4" t="s">
        <v>409</v>
      </c>
      <c r="C79" s="4" t="s">
        <v>410</v>
      </c>
      <c r="D79" s="21">
        <v>43367</v>
      </c>
      <c r="E79" s="4" t="s">
        <v>72</v>
      </c>
      <c r="F79" s="4" t="s">
        <v>4</v>
      </c>
      <c r="G79" s="4" t="s">
        <v>411</v>
      </c>
      <c r="H79" s="4" t="s">
        <v>412</v>
      </c>
      <c r="I79" s="4"/>
      <c r="J79" s="4"/>
      <c r="K79" s="4"/>
      <c r="L79" s="4"/>
      <c r="M79" s="4"/>
      <c r="N79" s="4" t="s">
        <v>37</v>
      </c>
    </row>
    <row r="80" spans="1:14" ht="225" x14ac:dyDescent="0.25">
      <c r="A80" s="4">
        <v>79</v>
      </c>
      <c r="B80" s="4" t="s">
        <v>413</v>
      </c>
      <c r="C80" s="4" t="s">
        <v>414</v>
      </c>
      <c r="D80" s="21">
        <v>43349</v>
      </c>
      <c r="E80" s="4" t="s">
        <v>57</v>
      </c>
      <c r="F80" s="4" t="s">
        <v>13</v>
      </c>
      <c r="G80" s="4" t="s">
        <v>415</v>
      </c>
      <c r="H80" s="4" t="s">
        <v>416</v>
      </c>
      <c r="I80" s="4"/>
      <c r="J80" s="4"/>
      <c r="K80" s="4"/>
      <c r="L80" s="4"/>
      <c r="M80" s="4"/>
      <c r="N80" s="4" t="s">
        <v>37</v>
      </c>
    </row>
    <row r="81" spans="1:14" ht="75" x14ac:dyDescent="0.25">
      <c r="A81" s="4">
        <v>80</v>
      </c>
      <c r="B81" s="4" t="s">
        <v>417</v>
      </c>
      <c r="C81" s="4" t="s">
        <v>418</v>
      </c>
      <c r="D81" s="21">
        <v>43350</v>
      </c>
      <c r="E81" s="4" t="s">
        <v>57</v>
      </c>
      <c r="F81" s="4" t="s">
        <v>13</v>
      </c>
      <c r="G81" s="4" t="s">
        <v>419</v>
      </c>
      <c r="H81" s="4" t="s">
        <v>420</v>
      </c>
      <c r="I81" s="4"/>
      <c r="J81" s="4"/>
      <c r="K81" s="4"/>
      <c r="L81" s="4"/>
      <c r="M81" s="4"/>
      <c r="N81" s="4" t="s">
        <v>37</v>
      </c>
    </row>
    <row r="82" spans="1:14" ht="60" x14ac:dyDescent="0.25">
      <c r="A82" s="4">
        <v>81</v>
      </c>
      <c r="B82" s="4" t="s">
        <v>421</v>
      </c>
      <c r="C82" s="4" t="s">
        <v>422</v>
      </c>
      <c r="D82" s="21">
        <v>43354</v>
      </c>
      <c r="E82" s="4" t="s">
        <v>57</v>
      </c>
      <c r="F82" s="4" t="s">
        <v>13</v>
      </c>
      <c r="G82" s="4" t="s">
        <v>423</v>
      </c>
      <c r="H82" s="4" t="s">
        <v>424</v>
      </c>
      <c r="I82" s="4"/>
      <c r="J82" s="4"/>
      <c r="K82" s="4"/>
      <c r="L82" s="4"/>
      <c r="M82" s="4"/>
      <c r="N82" s="4" t="s">
        <v>37</v>
      </c>
    </row>
    <row r="83" spans="1:14" ht="409.5" x14ac:dyDescent="0.25">
      <c r="A83" s="4">
        <v>82</v>
      </c>
      <c r="B83" s="4" t="s">
        <v>425</v>
      </c>
      <c r="C83" s="4" t="s">
        <v>426</v>
      </c>
      <c r="D83" s="21">
        <v>43355</v>
      </c>
      <c r="E83" s="4" t="s">
        <v>57</v>
      </c>
      <c r="F83" s="4" t="s">
        <v>13</v>
      </c>
      <c r="G83" s="4" t="s">
        <v>427</v>
      </c>
      <c r="H83" s="4" t="s">
        <v>428</v>
      </c>
      <c r="I83" s="4"/>
      <c r="J83" s="4"/>
      <c r="K83" s="4"/>
      <c r="L83" s="4"/>
      <c r="M83" s="4"/>
      <c r="N83" s="4" t="s">
        <v>37</v>
      </c>
    </row>
    <row r="84" spans="1:14" ht="210" x14ac:dyDescent="0.25">
      <c r="A84" s="4">
        <v>83</v>
      </c>
      <c r="B84" s="4" t="s">
        <v>429</v>
      </c>
      <c r="C84" s="4" t="s">
        <v>430</v>
      </c>
      <c r="D84" s="21">
        <v>43356</v>
      </c>
      <c r="E84" s="4" t="s">
        <v>57</v>
      </c>
      <c r="F84" s="4" t="s">
        <v>13</v>
      </c>
      <c r="G84" s="4" t="s">
        <v>431</v>
      </c>
      <c r="H84" s="4" t="s">
        <v>432</v>
      </c>
      <c r="I84" s="4"/>
      <c r="J84" s="4"/>
      <c r="K84" s="4"/>
      <c r="L84" s="4"/>
      <c r="M84" s="4"/>
      <c r="N84" s="4" t="s">
        <v>37</v>
      </c>
    </row>
    <row r="85" spans="1:14" ht="225" x14ac:dyDescent="0.25">
      <c r="A85" s="4">
        <v>84</v>
      </c>
      <c r="B85" s="4" t="s">
        <v>433</v>
      </c>
      <c r="C85" s="4" t="s">
        <v>434</v>
      </c>
      <c r="D85" s="21">
        <v>43364</v>
      </c>
      <c r="E85" s="4" t="s">
        <v>394</v>
      </c>
      <c r="F85" s="4" t="s">
        <v>17</v>
      </c>
      <c r="G85" s="4" t="s">
        <v>435</v>
      </c>
      <c r="H85" s="4" t="s">
        <v>436</v>
      </c>
      <c r="I85" s="4"/>
      <c r="J85" s="4"/>
      <c r="K85" s="4"/>
      <c r="L85" s="4"/>
      <c r="M85" s="4"/>
      <c r="N85" s="4" t="s">
        <v>37</v>
      </c>
    </row>
    <row r="86" spans="1:14" ht="135" x14ac:dyDescent="0.25">
      <c r="A86" s="4">
        <v>85</v>
      </c>
      <c r="B86" s="4" t="s">
        <v>437</v>
      </c>
      <c r="C86" s="4" t="s">
        <v>438</v>
      </c>
      <c r="D86" s="21">
        <v>43364</v>
      </c>
      <c r="E86" s="4" t="s">
        <v>394</v>
      </c>
      <c r="F86" s="4" t="s">
        <v>17</v>
      </c>
      <c r="G86" s="4" t="s">
        <v>439</v>
      </c>
      <c r="H86" s="4" t="s">
        <v>440</v>
      </c>
      <c r="I86" s="4"/>
      <c r="J86" s="4"/>
      <c r="K86" s="4"/>
      <c r="L86" s="4"/>
      <c r="M86" s="4"/>
      <c r="N86" s="4" t="s">
        <v>37</v>
      </c>
    </row>
    <row r="87" spans="1:14" ht="330" x14ac:dyDescent="0.25">
      <c r="A87" s="4">
        <v>86</v>
      </c>
      <c r="B87" s="4" t="s">
        <v>441</v>
      </c>
      <c r="C87" s="4" t="s">
        <v>442</v>
      </c>
      <c r="D87" s="21">
        <v>43364</v>
      </c>
      <c r="E87" s="4" t="s">
        <v>394</v>
      </c>
      <c r="F87" s="4" t="s">
        <v>17</v>
      </c>
      <c r="G87" s="4" t="s">
        <v>443</v>
      </c>
      <c r="H87" s="4" t="s">
        <v>444</v>
      </c>
      <c r="I87" s="4"/>
      <c r="J87" s="4"/>
      <c r="K87" s="4"/>
      <c r="L87" s="4"/>
      <c r="M87" s="4"/>
      <c r="N87" s="4" t="s">
        <v>37</v>
      </c>
    </row>
    <row r="88" spans="1:14" ht="240" x14ac:dyDescent="0.25">
      <c r="A88" s="4">
        <v>87</v>
      </c>
      <c r="B88" s="4" t="s">
        <v>445</v>
      </c>
      <c r="C88" s="4" t="s">
        <v>446</v>
      </c>
      <c r="D88" s="21">
        <v>43364</v>
      </c>
      <c r="E88" s="4" t="s">
        <v>394</v>
      </c>
      <c r="F88" s="4" t="s">
        <v>17</v>
      </c>
      <c r="G88" s="4" t="s">
        <v>447</v>
      </c>
      <c r="H88" s="4" t="s">
        <v>448</v>
      </c>
      <c r="I88" s="4"/>
      <c r="J88" s="4"/>
      <c r="K88" s="4"/>
      <c r="L88" s="4"/>
      <c r="M88" s="4"/>
      <c r="N88" s="4" t="s">
        <v>37</v>
      </c>
    </row>
    <row r="89" spans="1:14" ht="405" x14ac:dyDescent="0.25">
      <c r="A89" s="4">
        <v>88</v>
      </c>
      <c r="B89" s="4" t="s">
        <v>449</v>
      </c>
      <c r="C89" s="4" t="s">
        <v>450</v>
      </c>
      <c r="D89" s="21">
        <v>43348</v>
      </c>
      <c r="E89" s="4" t="s">
        <v>85</v>
      </c>
      <c r="F89" s="4" t="s">
        <v>4</v>
      </c>
      <c r="G89" s="4" t="s">
        <v>451</v>
      </c>
      <c r="H89" s="4" t="s">
        <v>452</v>
      </c>
      <c r="I89" s="4"/>
      <c r="J89" s="4"/>
      <c r="K89" s="4"/>
      <c r="L89" s="4"/>
      <c r="M89" s="4"/>
      <c r="N89" s="4" t="s">
        <v>40</v>
      </c>
    </row>
  </sheetData>
  <autoFilter ref="A1:N89">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80" zoomScaleNormal="80" workbookViewId="0">
      <pane ySplit="1" topLeftCell="A2" activePane="bottomLeft" state="frozen"/>
      <selection pane="bottomLeft" activeCell="A17" sqref="A17:XFD48"/>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86</v>
      </c>
      <c r="C2" s="4" t="s">
        <v>87</v>
      </c>
      <c r="D2" s="21">
        <v>43362</v>
      </c>
      <c r="E2" s="4" t="s">
        <v>68</v>
      </c>
      <c r="F2" s="4" t="s">
        <v>15</v>
      </c>
      <c r="G2" s="4" t="s">
        <v>88</v>
      </c>
      <c r="H2" s="4" t="s">
        <v>453</v>
      </c>
      <c r="I2" s="4"/>
      <c r="J2" s="4"/>
      <c r="K2" s="4"/>
      <c r="L2" s="4"/>
      <c r="M2" s="4"/>
    </row>
    <row r="3" spans="1:13" ht="270" x14ac:dyDescent="0.25">
      <c r="A3" s="4">
        <v>2</v>
      </c>
      <c r="B3" s="4" t="s">
        <v>89</v>
      </c>
      <c r="C3" s="4" t="s">
        <v>90</v>
      </c>
      <c r="D3" s="21">
        <v>43346</v>
      </c>
      <c r="E3" s="4" t="s">
        <v>68</v>
      </c>
      <c r="F3" s="4" t="s">
        <v>22</v>
      </c>
      <c r="G3" s="4" t="s">
        <v>91</v>
      </c>
      <c r="H3" s="4" t="s">
        <v>92</v>
      </c>
      <c r="I3" s="4"/>
      <c r="J3" s="4"/>
      <c r="K3" s="4"/>
      <c r="L3" s="4"/>
      <c r="M3" s="4"/>
    </row>
    <row r="4" spans="1:13" ht="60" x14ac:dyDescent="0.25">
      <c r="A4" s="4">
        <v>3</v>
      </c>
      <c r="B4" s="4" t="s">
        <v>93</v>
      </c>
      <c r="C4" s="4" t="s">
        <v>94</v>
      </c>
      <c r="D4" s="21">
        <v>43364</v>
      </c>
      <c r="E4" s="4" t="s">
        <v>68</v>
      </c>
      <c r="F4" s="4" t="s">
        <v>22</v>
      </c>
      <c r="G4" s="4" t="s">
        <v>95</v>
      </c>
      <c r="H4" s="4" t="s">
        <v>96</v>
      </c>
      <c r="I4" s="4"/>
      <c r="J4" s="4"/>
      <c r="K4" s="4"/>
      <c r="L4" s="4"/>
      <c r="M4" s="4"/>
    </row>
    <row r="5" spans="1:13" ht="120" x14ac:dyDescent="0.25">
      <c r="A5" s="4">
        <v>4</v>
      </c>
      <c r="B5" s="4" t="s">
        <v>97</v>
      </c>
      <c r="C5" s="4" t="s">
        <v>98</v>
      </c>
      <c r="D5" s="21">
        <v>43361</v>
      </c>
      <c r="E5" s="4" t="s">
        <v>68</v>
      </c>
      <c r="F5" s="4" t="s">
        <v>9</v>
      </c>
      <c r="G5" s="4" t="s">
        <v>99</v>
      </c>
      <c r="H5" s="4" t="s">
        <v>100</v>
      </c>
      <c r="I5" s="4"/>
      <c r="J5" s="4"/>
      <c r="K5" s="4"/>
      <c r="L5" s="4"/>
      <c r="M5" s="4"/>
    </row>
    <row r="6" spans="1:13" ht="105" x14ac:dyDescent="0.25">
      <c r="A6" s="4">
        <v>5</v>
      </c>
      <c r="B6" s="4" t="s">
        <v>101</v>
      </c>
      <c r="C6" s="4" t="s">
        <v>102</v>
      </c>
      <c r="D6" s="21">
        <v>43371</v>
      </c>
      <c r="E6" s="4" t="s">
        <v>68</v>
      </c>
      <c r="F6" s="4" t="s">
        <v>11</v>
      </c>
      <c r="G6" s="4" t="s">
        <v>103</v>
      </c>
      <c r="H6" s="4" t="s">
        <v>104</v>
      </c>
      <c r="I6" s="4"/>
      <c r="J6" s="4"/>
      <c r="K6" s="4"/>
      <c r="L6" s="4"/>
      <c r="M6" s="4"/>
    </row>
    <row r="7" spans="1:13" ht="165" x14ac:dyDescent="0.25">
      <c r="A7" s="4">
        <v>6</v>
      </c>
      <c r="B7" s="4" t="s">
        <v>105</v>
      </c>
      <c r="C7" s="4" t="s">
        <v>106</v>
      </c>
      <c r="D7" s="21">
        <v>43350</v>
      </c>
      <c r="E7" s="4" t="s">
        <v>68</v>
      </c>
      <c r="F7" s="4" t="s">
        <v>4</v>
      </c>
      <c r="G7" s="4" t="s">
        <v>107</v>
      </c>
      <c r="H7" s="4" t="s">
        <v>108</v>
      </c>
      <c r="I7" s="4"/>
      <c r="J7" s="4"/>
      <c r="K7" s="4"/>
      <c r="L7" s="4"/>
      <c r="M7" s="4"/>
    </row>
    <row r="8" spans="1:13" ht="409.5" x14ac:dyDescent="0.25">
      <c r="A8" s="4">
        <v>7</v>
      </c>
      <c r="B8" s="4" t="s">
        <v>109</v>
      </c>
      <c r="C8" s="4" t="s">
        <v>110</v>
      </c>
      <c r="D8" s="21">
        <v>43355</v>
      </c>
      <c r="E8" s="4" t="s">
        <v>68</v>
      </c>
      <c r="F8" s="4" t="s">
        <v>4</v>
      </c>
      <c r="G8" s="4" t="s">
        <v>111</v>
      </c>
      <c r="H8" s="4" t="s">
        <v>112</v>
      </c>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8" activePane="bottomLeft" state="frozen"/>
      <selection activeCell="G7" sqref="G7"/>
      <selection pane="bottomLeft" activeCell="B9" sqref="B9:H9"/>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145</v>
      </c>
      <c r="C2" s="4" t="s">
        <v>146</v>
      </c>
      <c r="D2" s="21">
        <v>43347</v>
      </c>
      <c r="E2" s="4" t="s">
        <v>71</v>
      </c>
      <c r="F2" s="4" t="s">
        <v>23</v>
      </c>
      <c r="G2" s="4" t="s">
        <v>147</v>
      </c>
      <c r="H2" s="4" t="s">
        <v>148</v>
      </c>
      <c r="I2" s="4"/>
      <c r="J2" s="4"/>
      <c r="K2" s="4"/>
      <c r="L2" s="4"/>
      <c r="M2" s="4"/>
    </row>
    <row r="3" spans="1:13" ht="165" x14ac:dyDescent="0.25">
      <c r="A3" s="4">
        <v>2</v>
      </c>
      <c r="B3" s="4" t="s">
        <v>149</v>
      </c>
      <c r="C3" s="4" t="s">
        <v>150</v>
      </c>
      <c r="D3" s="21">
        <v>43368</v>
      </c>
      <c r="E3" s="4" t="s">
        <v>75</v>
      </c>
      <c r="F3" s="4" t="s">
        <v>23</v>
      </c>
      <c r="G3" s="4" t="s">
        <v>151</v>
      </c>
      <c r="H3" s="4" t="s">
        <v>152</v>
      </c>
      <c r="I3" s="4"/>
      <c r="J3" s="4"/>
      <c r="K3" s="4"/>
      <c r="L3" s="4"/>
      <c r="M3" s="4"/>
    </row>
    <row r="4" spans="1:13" ht="300" x14ac:dyDescent="0.25">
      <c r="A4" s="4">
        <v>3</v>
      </c>
      <c r="B4" s="4" t="s">
        <v>153</v>
      </c>
      <c r="C4" s="4" t="s">
        <v>154</v>
      </c>
      <c r="D4" s="21">
        <v>43355</v>
      </c>
      <c r="E4" s="4" t="s">
        <v>79</v>
      </c>
      <c r="F4" s="4" t="s">
        <v>27</v>
      </c>
      <c r="G4" s="4" t="s">
        <v>155</v>
      </c>
      <c r="H4" s="4" t="s">
        <v>156</v>
      </c>
      <c r="I4" s="4"/>
      <c r="J4" s="4"/>
      <c r="K4" s="4"/>
      <c r="L4" s="4"/>
      <c r="M4" s="4"/>
    </row>
    <row r="5" spans="1:13" ht="135" x14ac:dyDescent="0.25">
      <c r="A5" s="4">
        <v>4</v>
      </c>
      <c r="B5" s="4" t="s">
        <v>157</v>
      </c>
      <c r="C5" s="4" t="s">
        <v>158</v>
      </c>
      <c r="D5" s="21">
        <v>43371</v>
      </c>
      <c r="E5" s="4" t="s">
        <v>79</v>
      </c>
      <c r="F5" s="4" t="s">
        <v>20</v>
      </c>
      <c r="G5" s="4" t="s">
        <v>159</v>
      </c>
      <c r="H5" s="4" t="s">
        <v>160</v>
      </c>
      <c r="I5" s="4"/>
      <c r="J5" s="4"/>
      <c r="K5" s="4"/>
      <c r="L5" s="4"/>
      <c r="M5" s="4"/>
    </row>
    <row r="6" spans="1:13" ht="240" x14ac:dyDescent="0.25">
      <c r="A6" s="4">
        <v>5</v>
      </c>
      <c r="B6" s="4" t="s">
        <v>161</v>
      </c>
      <c r="C6" s="4" t="s">
        <v>162</v>
      </c>
      <c r="D6" s="21">
        <v>43346</v>
      </c>
      <c r="E6" s="4" t="s">
        <v>163</v>
      </c>
      <c r="F6" s="4" t="s">
        <v>13</v>
      </c>
      <c r="G6" s="4" t="s">
        <v>164</v>
      </c>
      <c r="H6" s="4" t="s">
        <v>165</v>
      </c>
      <c r="I6" s="4"/>
      <c r="J6" s="4"/>
      <c r="K6" s="4"/>
      <c r="L6" s="4"/>
      <c r="M6" s="4"/>
    </row>
    <row r="7" spans="1:13" ht="90" x14ac:dyDescent="0.25">
      <c r="A7" s="4">
        <v>6</v>
      </c>
      <c r="B7" s="4" t="s">
        <v>166</v>
      </c>
      <c r="C7" s="4" t="s">
        <v>167</v>
      </c>
      <c r="D7" s="21">
        <v>43347</v>
      </c>
      <c r="E7" s="4" t="s">
        <v>168</v>
      </c>
      <c r="F7" s="4" t="s">
        <v>13</v>
      </c>
      <c r="G7" s="4" t="s">
        <v>169</v>
      </c>
      <c r="H7" s="4" t="s">
        <v>170</v>
      </c>
      <c r="I7" s="4"/>
      <c r="J7" s="4"/>
      <c r="K7" s="4"/>
      <c r="L7" s="4"/>
      <c r="M7" s="4"/>
    </row>
    <row r="8" spans="1:13" ht="135" x14ac:dyDescent="0.25">
      <c r="A8" s="4">
        <v>7</v>
      </c>
      <c r="B8" s="4" t="s">
        <v>171</v>
      </c>
      <c r="C8" s="4" t="s">
        <v>172</v>
      </c>
      <c r="D8" s="21">
        <v>43366</v>
      </c>
      <c r="E8" s="4" t="s">
        <v>173</v>
      </c>
      <c r="F8" s="4" t="s">
        <v>13</v>
      </c>
      <c r="G8" s="4" t="s">
        <v>174</v>
      </c>
      <c r="H8" s="4" t="s">
        <v>175</v>
      </c>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M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176</v>
      </c>
      <c r="C2" s="4" t="s">
        <v>177</v>
      </c>
      <c r="D2" s="21">
        <v>43348</v>
      </c>
      <c r="E2" s="4" t="s">
        <v>178</v>
      </c>
      <c r="F2" s="4" t="s">
        <v>8</v>
      </c>
      <c r="G2" s="4" t="s">
        <v>179</v>
      </c>
      <c r="H2" s="4" t="s">
        <v>180</v>
      </c>
      <c r="I2" s="4"/>
      <c r="J2" s="4"/>
      <c r="K2" s="4"/>
      <c r="L2" s="4"/>
      <c r="M2" s="4"/>
    </row>
    <row r="3" spans="1:13" ht="135" x14ac:dyDescent="0.25">
      <c r="A3" s="4">
        <v>2</v>
      </c>
      <c r="B3" s="4" t="s">
        <v>181</v>
      </c>
      <c r="C3" s="4" t="s">
        <v>182</v>
      </c>
      <c r="D3" s="21">
        <v>43367</v>
      </c>
      <c r="E3" s="4" t="s">
        <v>183</v>
      </c>
      <c r="F3" s="4" t="s">
        <v>8</v>
      </c>
      <c r="G3" s="4" t="s">
        <v>184</v>
      </c>
      <c r="H3" s="4" t="s">
        <v>185</v>
      </c>
      <c r="I3" s="4"/>
      <c r="J3" s="4"/>
      <c r="K3" s="4"/>
      <c r="L3" s="4"/>
      <c r="M3" s="4"/>
    </row>
    <row r="4" spans="1:13" ht="150" x14ac:dyDescent="0.25">
      <c r="A4" s="4">
        <v>3</v>
      </c>
      <c r="B4" s="4" t="s">
        <v>186</v>
      </c>
      <c r="C4" s="4" t="s">
        <v>187</v>
      </c>
      <c r="D4" s="21">
        <v>43360</v>
      </c>
      <c r="E4" s="4" t="s">
        <v>188</v>
      </c>
      <c r="F4" s="4" t="s">
        <v>13</v>
      </c>
      <c r="G4" s="4" t="s">
        <v>189</v>
      </c>
      <c r="H4" s="4" t="s">
        <v>190</v>
      </c>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I2" sqref="I2"/>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191</v>
      </c>
      <c r="C2" s="4" t="s">
        <v>192</v>
      </c>
      <c r="D2" s="21">
        <v>43356</v>
      </c>
      <c r="E2" s="4" t="s">
        <v>193</v>
      </c>
      <c r="F2" s="4" t="s">
        <v>8</v>
      </c>
      <c r="G2" s="4" t="s">
        <v>194</v>
      </c>
      <c r="H2" s="4" t="s">
        <v>195</v>
      </c>
      <c r="I2" s="4"/>
      <c r="J2" s="4"/>
      <c r="K2" s="4"/>
      <c r="L2" s="4"/>
      <c r="M2" s="4"/>
    </row>
    <row r="3" spans="1:13" ht="90" x14ac:dyDescent="0.25">
      <c r="A3" s="4">
        <v>2</v>
      </c>
      <c r="B3" s="4" t="s">
        <v>196</v>
      </c>
      <c r="C3" s="4" t="s">
        <v>197</v>
      </c>
      <c r="D3" s="21">
        <v>43361</v>
      </c>
      <c r="E3" s="4" t="s">
        <v>80</v>
      </c>
      <c r="F3" s="4" t="s">
        <v>11</v>
      </c>
      <c r="G3" s="4" t="s">
        <v>198</v>
      </c>
      <c r="H3" s="4" t="s">
        <v>199</v>
      </c>
      <c r="I3" s="4"/>
      <c r="J3" s="4"/>
      <c r="K3" s="4"/>
      <c r="L3" s="4"/>
      <c r="M3" s="4"/>
    </row>
    <row r="4" spans="1:13" ht="60" x14ac:dyDescent="0.25">
      <c r="A4" s="4">
        <v>3</v>
      </c>
      <c r="B4" s="4" t="s">
        <v>200</v>
      </c>
      <c r="C4" s="4" t="s">
        <v>201</v>
      </c>
      <c r="D4" s="21">
        <v>43356</v>
      </c>
      <c r="E4" s="4" t="s">
        <v>80</v>
      </c>
      <c r="F4" s="4" t="s">
        <v>4</v>
      </c>
      <c r="G4" s="4" t="s">
        <v>202</v>
      </c>
      <c r="H4" s="4" t="s">
        <v>203</v>
      </c>
      <c r="I4" s="4"/>
      <c r="J4" s="4"/>
      <c r="K4" s="4"/>
      <c r="L4" s="4"/>
      <c r="M4" s="4"/>
    </row>
    <row r="5" spans="1:13" ht="105" x14ac:dyDescent="0.25">
      <c r="A5" s="4">
        <v>4</v>
      </c>
      <c r="B5" s="4" t="s">
        <v>204</v>
      </c>
      <c r="C5" s="4" t="s">
        <v>205</v>
      </c>
      <c r="D5" s="21">
        <v>43346</v>
      </c>
      <c r="E5" s="4" t="s">
        <v>73</v>
      </c>
      <c r="F5" s="4" t="s">
        <v>17</v>
      </c>
      <c r="G5" s="4" t="s">
        <v>206</v>
      </c>
      <c r="H5" s="4" t="s">
        <v>207</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4" activePane="bottomLeft" state="frozen"/>
      <selection pane="bottomLeft" activeCell="B6" sqref="B6:H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208</v>
      </c>
      <c r="C2" s="4" t="s">
        <v>209</v>
      </c>
      <c r="D2" s="21">
        <v>43350</v>
      </c>
      <c r="E2" s="4" t="s">
        <v>210</v>
      </c>
      <c r="F2" s="4" t="s">
        <v>11</v>
      </c>
      <c r="G2" s="4" t="s">
        <v>211</v>
      </c>
      <c r="H2" s="4" t="s">
        <v>212</v>
      </c>
      <c r="I2" s="4"/>
      <c r="J2" s="4"/>
      <c r="K2" s="4"/>
      <c r="L2" s="4"/>
      <c r="M2" s="4"/>
    </row>
    <row r="3" spans="1:13" ht="180" x14ac:dyDescent="0.25">
      <c r="A3" s="4">
        <v>2</v>
      </c>
      <c r="B3" s="4" t="s">
        <v>213</v>
      </c>
      <c r="C3" s="4" t="s">
        <v>214</v>
      </c>
      <c r="D3" s="21">
        <v>43350</v>
      </c>
      <c r="E3" s="4" t="s">
        <v>215</v>
      </c>
      <c r="F3" s="4" t="s">
        <v>4</v>
      </c>
      <c r="G3" s="4" t="s">
        <v>216</v>
      </c>
      <c r="H3" s="4" t="s">
        <v>217</v>
      </c>
      <c r="I3" s="4"/>
      <c r="J3" s="4"/>
      <c r="K3" s="4"/>
      <c r="L3" s="4"/>
      <c r="M3" s="4"/>
    </row>
    <row r="4" spans="1:13" ht="135" x14ac:dyDescent="0.25">
      <c r="A4" s="4">
        <v>3</v>
      </c>
      <c r="B4" s="4" t="s">
        <v>218</v>
      </c>
      <c r="C4" s="4" t="s">
        <v>219</v>
      </c>
      <c r="D4" s="21">
        <v>43350</v>
      </c>
      <c r="E4" s="4" t="s">
        <v>220</v>
      </c>
      <c r="F4" s="4" t="s">
        <v>13</v>
      </c>
      <c r="G4" s="4" t="s">
        <v>221</v>
      </c>
      <c r="H4" s="4" t="s">
        <v>222</v>
      </c>
      <c r="I4" s="4"/>
      <c r="J4" s="4"/>
      <c r="K4" s="4"/>
      <c r="L4" s="4"/>
      <c r="M4" s="4"/>
    </row>
    <row r="5" spans="1:13" ht="60" x14ac:dyDescent="0.25">
      <c r="A5" s="4">
        <v>4</v>
      </c>
      <c r="B5" s="4" t="s">
        <v>223</v>
      </c>
      <c r="C5" s="4" t="s">
        <v>224</v>
      </c>
      <c r="D5" s="21">
        <v>43362</v>
      </c>
      <c r="E5" s="4" t="s">
        <v>77</v>
      </c>
      <c r="F5" s="4" t="s">
        <v>13</v>
      </c>
      <c r="G5" s="4" t="s">
        <v>225</v>
      </c>
      <c r="H5" s="4" t="s">
        <v>226</v>
      </c>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2" sqref="B2:M6"/>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2018-10-02T07:27:40Z</dcterms:modified>
</cp:coreProperties>
</file>