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A&amp;P tahun 2017\CR state\CR compile monthly for edaran\"/>
    </mc:Choice>
  </mc:AlternateContent>
  <bookViews>
    <workbookView xWindow="0" yWindow="0" windowWidth="20490" windowHeight="6960" tabRatio="829" activeTab="5"/>
  </bookViews>
  <sheets>
    <sheet name="Summ_Module" sheetId="5" r:id="rId1"/>
    <sheet name="Summ_State" sheetId="6" r:id="rId2"/>
    <sheet name="Total" sheetId="1" r:id="rId3"/>
    <sheet name="HQ(BPF)" sheetId="25" r:id="rId4"/>
    <sheet name="Johor" sheetId="12" r:id="rId5"/>
    <sheet name="Kedah" sheetId="13" r:id="rId6"/>
    <sheet name="Kelantan" sheetId="14" r:id="rId7"/>
    <sheet name="Melaka" sheetId="15" r:id="rId8"/>
    <sheet name="N_Sembilan" sheetId="27" r:id="rId9"/>
    <sheet name="Pahang" sheetId="23" r:id="rId10"/>
    <sheet name="Perak" sheetId="16" r:id="rId11"/>
    <sheet name="P.Pinang" sheetId="24" r:id="rId12"/>
    <sheet name="Perlis" sheetId="32" r:id="rId13"/>
    <sheet name="Sabah" sheetId="17" r:id="rId14"/>
    <sheet name="Sarawak" sheetId="18" r:id="rId15"/>
    <sheet name="Selangor" sheetId="19" r:id="rId16"/>
    <sheet name="Terengganu" sheetId="20" r:id="rId17"/>
    <sheet name="KL" sheetId="30" r:id="rId18"/>
    <sheet name="WLabuan" sheetId="35" r:id="rId19"/>
    <sheet name="WP" sheetId="21" r:id="rId20"/>
    <sheet name="Institut" sheetId="34" r:id="rId21"/>
  </sheets>
  <definedNames>
    <definedName name="_xlnm._FilterDatabase" localSheetId="3" hidden="1">'HQ(BPF)'!$A$1:$M$2</definedName>
    <definedName name="_xlnm._FilterDatabase" localSheetId="20" hidden="1">Institut!$A$1:$M$6</definedName>
    <definedName name="_xlnm._FilterDatabase" localSheetId="4" hidden="1">Johor!$A$1:$M$4</definedName>
    <definedName name="_xlnm._FilterDatabase" localSheetId="5" hidden="1">Kedah!$A$1:$M$4</definedName>
    <definedName name="_xlnm._FilterDatabase" localSheetId="6" hidden="1">Kelantan!$A$1:$M$5</definedName>
    <definedName name="_xlnm._FilterDatabase" localSheetId="17" hidden="1">KL!$A$1:$M$6</definedName>
    <definedName name="_xlnm._FilterDatabase" localSheetId="7" hidden="1">Melaka!$A$1:$M$3</definedName>
    <definedName name="_xlnm._FilterDatabase" localSheetId="8" hidden="1">N_Sembilan!$A$1:$M$8</definedName>
    <definedName name="_xlnm._FilterDatabase" localSheetId="11" hidden="1">P.Pinang!$A$1:$M$2</definedName>
    <definedName name="_xlnm._FilterDatabase" localSheetId="9" hidden="1">Pahang!$A$1:$M$3</definedName>
    <definedName name="_xlnm._FilterDatabase" localSheetId="10" hidden="1">Perak!$A$1:$M$15</definedName>
    <definedName name="_xlnm._FilterDatabase" localSheetId="12" hidden="1">Perlis!$A$1:$M$2</definedName>
    <definedName name="_xlnm._FilterDatabase" localSheetId="13" hidden="1">Sabah!$A$1:$M$21</definedName>
    <definedName name="_xlnm._FilterDatabase" localSheetId="14" hidden="1">Sarawak!$A$1:$M$6</definedName>
    <definedName name="_xlnm._FilterDatabase" localSheetId="15" hidden="1">Selangor!$A$1:$M$26</definedName>
    <definedName name="_xlnm._FilterDatabase" localSheetId="1" hidden="1">Summ_State!$A$1:$C$20</definedName>
    <definedName name="_xlnm._FilterDatabase" localSheetId="16" hidden="1">Terengganu!$A$1:$M$2</definedName>
    <definedName name="_xlnm._FilterDatabase" localSheetId="2" hidden="1">Total!$A$1:$N$121</definedName>
    <definedName name="_xlnm._FilterDatabase" localSheetId="18" hidden="1">WLabuan!$A$1:$M$2</definedName>
    <definedName name="_xlnm._FilterDatabase" localSheetId="19" hidden="1">WP!$A$1:$M$2</definedName>
    <definedName name="_xlnm.Print_Titles" localSheetId="3">'HQ(BPF)'!$1:$1</definedName>
    <definedName name="_xlnm.Print_Titles" localSheetId="20">Institut!$1:$1</definedName>
    <definedName name="_xlnm.Print_Titles" localSheetId="4">Johor!$1:$1</definedName>
    <definedName name="_xlnm.Print_Titles" localSheetId="5">Kedah!$1:$1</definedName>
    <definedName name="_xlnm.Print_Titles" localSheetId="6">Kelantan!$1:$1</definedName>
    <definedName name="_xlnm.Print_Titles" localSheetId="17">KL!$1:$1</definedName>
    <definedName name="_xlnm.Print_Titles" localSheetId="7">Melaka!$1:$1</definedName>
    <definedName name="_xlnm.Print_Titles" localSheetId="8">N_Sembilan!$1:$1</definedName>
    <definedName name="_xlnm.Print_Titles" localSheetId="11">P.Pinang!$1:$1</definedName>
    <definedName name="_xlnm.Print_Titles" localSheetId="9">Pahang!$1:$1</definedName>
    <definedName name="_xlnm.Print_Titles" localSheetId="10">Perak!$1:$1</definedName>
    <definedName name="_xlnm.Print_Titles" localSheetId="12">Perlis!$1:$1</definedName>
    <definedName name="_xlnm.Print_Titles" localSheetId="13">Sabah!$1:$1</definedName>
    <definedName name="_xlnm.Print_Titles" localSheetId="14">Sarawak!$1:$1</definedName>
    <definedName name="_xlnm.Print_Titles" localSheetId="15">Selangor!$1:$1</definedName>
    <definedName name="_xlnm.Print_Titles" localSheetId="16">Terengganu!$1:$1</definedName>
    <definedName name="_xlnm.Print_Titles" localSheetId="18">WLabuan!$1:$1</definedName>
    <definedName name="_xlnm.Print_Titles" localSheetId="19">WP!$1:$1</definedName>
  </definedNames>
  <calcPr calcId="152511" refMode="R1C1"/>
</workbook>
</file>

<file path=xl/calcChain.xml><?xml version="1.0" encoding="utf-8"?>
<calcChain xmlns="http://schemas.openxmlformats.org/spreadsheetml/2006/main">
  <c r="C19" i="6" l="1"/>
  <c r="C18" i="6"/>
  <c r="C30" i="5" l="1"/>
  <c r="C19" i="5" l="1"/>
  <c r="C17" i="6"/>
  <c r="C2" i="6" l="1"/>
  <c r="C12" i="6" l="1"/>
  <c r="C16" i="6" l="1"/>
  <c r="C15" i="6"/>
  <c r="C7" i="6"/>
  <c r="C9" i="6"/>
  <c r="C29" i="5" l="1"/>
  <c r="C28" i="5"/>
  <c r="C27" i="5"/>
  <c r="C26" i="5"/>
  <c r="C25" i="5"/>
  <c r="C24" i="5"/>
  <c r="C23" i="5"/>
  <c r="C22" i="5"/>
  <c r="C21" i="5"/>
  <c r="C20" i="5"/>
  <c r="C18" i="5"/>
  <c r="C17" i="5"/>
  <c r="C16" i="5"/>
  <c r="C15" i="5"/>
  <c r="C14" i="5"/>
  <c r="C13" i="5"/>
  <c r="C12" i="5"/>
  <c r="C11" i="5"/>
  <c r="C10" i="5"/>
  <c r="C9" i="5"/>
  <c r="C8" i="5"/>
  <c r="C7" i="5"/>
  <c r="C6" i="5"/>
  <c r="C5" i="5"/>
  <c r="C4" i="5"/>
  <c r="C14" i="6"/>
  <c r="C13" i="6"/>
  <c r="C11" i="6"/>
  <c r="C10" i="6"/>
  <c r="C8" i="6"/>
  <c r="C6" i="6"/>
  <c r="C5" i="6"/>
  <c r="C4" i="6"/>
  <c r="C3" i="6"/>
  <c r="C20" i="6" l="1"/>
  <c r="C31" i="5"/>
</calcChain>
</file>

<file path=xl/sharedStrings.xml><?xml version="1.0" encoding="utf-8"?>
<sst xmlns="http://schemas.openxmlformats.org/spreadsheetml/2006/main" count="2499" uniqueCount="795">
  <si>
    <t>No</t>
  </si>
  <si>
    <t>Facility</t>
  </si>
  <si>
    <t>Module</t>
  </si>
  <si>
    <t>Remarks</t>
  </si>
  <si>
    <t>Pharmacy Inventory</t>
  </si>
  <si>
    <t>Request</t>
  </si>
  <si>
    <t>Patient Management</t>
  </si>
  <si>
    <t>Inpatient Pharmacy</t>
  </si>
  <si>
    <t>General Module</t>
  </si>
  <si>
    <t>Order Management - Web</t>
  </si>
  <si>
    <t>Order Management - Mobile</t>
  </si>
  <si>
    <t>Outpatient Pharmacy</t>
  </si>
  <si>
    <t>MAR - Web</t>
  </si>
  <si>
    <t>Report/Enquiry</t>
  </si>
  <si>
    <t>Manufacturing - IV</t>
  </si>
  <si>
    <t>Adverse Drug Reaction (ADR)</t>
  </si>
  <si>
    <t>Manufacturing - PN</t>
  </si>
  <si>
    <t>Ward Pharmacy</t>
  </si>
  <si>
    <t>MTAC</t>
  </si>
  <si>
    <t>IWP</t>
  </si>
  <si>
    <t>Manufacturing - CDR</t>
  </si>
  <si>
    <t>Medication Counseling</t>
  </si>
  <si>
    <t>Data Mining - PhARM</t>
  </si>
  <si>
    <t>Clinical Pharmacokinetic Services (CPS) &amp; TDM</t>
  </si>
  <si>
    <t>Manufacturing - Extemporaneous</t>
  </si>
  <si>
    <t>MAR - Mobile</t>
  </si>
  <si>
    <t>Manufacturing - Galenical</t>
  </si>
  <si>
    <t>Drug Information &amp; Consumer Education</t>
  </si>
  <si>
    <t>Hospital Tanah Merah</t>
  </si>
  <si>
    <t>Ticket No</t>
  </si>
  <si>
    <t>Reported Date</t>
  </si>
  <si>
    <t>Total</t>
  </si>
  <si>
    <t>Issue Type</t>
  </si>
  <si>
    <t>Summary by Status</t>
  </si>
  <si>
    <t>Special Drug Request</t>
  </si>
  <si>
    <t>State</t>
  </si>
  <si>
    <t>Johor</t>
  </si>
  <si>
    <t>Perak</t>
  </si>
  <si>
    <t>Selangor</t>
  </si>
  <si>
    <t>Kedah</t>
  </si>
  <si>
    <t>Kelantan</t>
  </si>
  <si>
    <t>W. Persekutuan</t>
  </si>
  <si>
    <t>Sarawak</t>
  </si>
  <si>
    <t>Terengganu</t>
  </si>
  <si>
    <t>Melaka</t>
  </si>
  <si>
    <t>Sabah</t>
  </si>
  <si>
    <t>Group</t>
  </si>
  <si>
    <t>Ticket Description</t>
  </si>
  <si>
    <t>Ticket Title</t>
  </si>
  <si>
    <t>Detail Description of Request</t>
  </si>
  <si>
    <t>Reason of Request</t>
  </si>
  <si>
    <t>Support/ Reject</t>
  </si>
  <si>
    <t>Pahang</t>
  </si>
  <si>
    <t>Negeri Sembilan</t>
  </si>
  <si>
    <t>Perlis</t>
  </si>
  <si>
    <t>Pulau Pinang</t>
  </si>
  <si>
    <t>Report No</t>
  </si>
  <si>
    <t>BPF</t>
  </si>
  <si>
    <t>Klinik Kesihatan Kalumpang</t>
  </si>
  <si>
    <t>Kuala Lumpur</t>
  </si>
  <si>
    <t>PhIS Portal</t>
  </si>
  <si>
    <t>Manufacturing - Radiopharmaceutical</t>
  </si>
  <si>
    <t>BCP</t>
  </si>
  <si>
    <t>Bahagian Perkhidmatan Farmasi (BPF)</t>
  </si>
  <si>
    <t>W. Labuan</t>
  </si>
  <si>
    <t>Institut</t>
  </si>
  <si>
    <t>Hospital Kuala Lumpur</t>
  </si>
  <si>
    <t>Hospital Umum Sarawak</t>
  </si>
  <si>
    <t>Hospital Pakar Sultanah Fatimah</t>
  </si>
  <si>
    <t>Hospital Pekan</t>
  </si>
  <si>
    <t>Hospital Tengku Ampuan Afzan</t>
  </si>
  <si>
    <t>Hospital Bahagia Ulu Kinta</t>
  </si>
  <si>
    <t>Cawangan Farmasi Logistik Negeri</t>
  </si>
  <si>
    <t>Klinik Kesihatan Greentown</t>
  </si>
  <si>
    <t>Hospital Bukit Mertajam</t>
  </si>
  <si>
    <t>Hospital Sibu</t>
  </si>
  <si>
    <t>Pejabat Kesihatan Daerah Hulu Selangor</t>
  </si>
  <si>
    <t>Hospital Queen Elizabeth</t>
  </si>
  <si>
    <t>Hospital Tawau</t>
  </si>
  <si>
    <t>Hospital Sultanah Aminah</t>
  </si>
  <si>
    <t>Hospital Melaka</t>
  </si>
  <si>
    <t>Hospital Raja Permaisuri Bainun</t>
  </si>
  <si>
    <t>Hospital Kota Tinggi</t>
  </si>
  <si>
    <t>Hospital Pulau Pinang</t>
  </si>
  <si>
    <t>Special Drug Request - Request able to do tapering down/up for KPK item</t>
  </si>
  <si>
    <t>Hospital Raub</t>
  </si>
  <si>
    <t>Hospital Kulim</t>
  </si>
  <si>
    <t>Request enhancement Transcribe Order-Partial Supply</t>
  </si>
  <si>
    <t>17213264C</t>
  </si>
  <si>
    <t>I-PhIS021082717S</t>
  </si>
  <si>
    <t>Request report to calculate ward stock thru online/offline issue transaction</t>
  </si>
  <si>
    <t>Encik Hilmi request report to calculate ward stock thru online/offline issue transaction. Kindly refer manual pf 2017 as attached by Encik Hilmi. (Page 147) Kindly refer also Note No.6_x000D_</t>
  </si>
  <si>
    <t>17213401C</t>
  </si>
  <si>
    <t>I-PhIS021086417S</t>
  </si>
  <si>
    <t>Hospital Putrajaya</t>
  </si>
  <si>
    <t>Item movement  - Wrong amount for average price</t>
  </si>
  <si>
    <t>User Miss Maisrah inquiry  SKU Average Price  different between Receive inter (manual) and and average price in item movement._x000D_
User inform she receive amount 0.0137 but when checked in item movement show 10.70._x000D_
Update :_x000D_
User Miss Maisarah request to add UOM (SKU) label at unit price when receive item inter-facility (manual)._x000D_</t>
  </si>
  <si>
    <t>17213479C</t>
  </si>
  <si>
    <t>I-PhIS021088917S</t>
  </si>
  <si>
    <t>request to add column for user select issue note number to print</t>
  </si>
  <si>
    <t>user request to add column searching criteria that allowed user to select issue note number to print without user need to double click at each transaction for generate issue note and print the issue note_x000D_</t>
  </si>
  <si>
    <t>17213475C</t>
  </si>
  <si>
    <t>I-PhIS021089117S</t>
  </si>
  <si>
    <t>Hospital Tumpat</t>
  </si>
  <si>
    <t>Purchase order - Request to able to find item from previous purchased even HQ inactive</t>
  </si>
  <si>
    <t xml:space="preserve">Puan Siti Fatimah request, user are able to find item from previous purchased even HQ inactive. _x000D_
Current situation: Users are unable to find item from previous purchased due to HQ inactive. User have to find order number one by one to check item that user did purchased and quantity of item_x000D_
Steps: inventory - procurement - purchase order - search item description - item not appear (HQ inactive)_x000D_
Example item: Mecobalamin 500 mcg Tablet  </t>
  </si>
  <si>
    <t>17213507C</t>
  </si>
  <si>
    <t>I-PhIS021090117S</t>
  </si>
  <si>
    <t>CDR Preparation - Patient appear again after fully dispensed</t>
  </si>
  <si>
    <t>User reported patient that have fully dispensed appear again in preparation. User claimed yesterday, she have perform fully dispensed for this patient. Only 1 patient affected. User try to click prepare but popup message  please allocate batch qty for at least one drug  appear. Kindly refer attachment. Details as below:_x000D_
_x000D_
MRN No: HTWU00175862_x000D_
User ID: 890518125332</t>
  </si>
  <si>
    <t>17213628C</t>
  </si>
  <si>
    <t>I-PhIS021095817S</t>
  </si>
  <si>
    <t>Modul Baru - Permakluman Perubatan/Perawatan Pesakit Antara Fasiliti</t>
  </si>
  <si>
    <t>Pengguna ingin memohon modul baru didalam sistem PhIS iaitu modul Permakluman Perubatan/Perawatan Pesakit antara fasiliti supaya pengguna boleh menghantar maklumat melalui sistem tanpa ada kecurian maklumat pesakit. Sebagai contoh:_x000D_
Pesakit merupakan pesakit dari Klinik Kesihatan A. Ketika pesakit berada diluar kawasan, pesakit jatuh sakit dan dihantarkan ke hospital/klinik kesihatan B yang terdekat. Farmasi di hospital/klinik kesihatan B tidak ada rekod ubat pesakit dan pesakit tidak biasa dengan nama spesifik ubat. Farmasi tersebut akan menelefon ke Klinik Kesihatan A untuk mendapatkan maklumat pesakit akan tetapi maklumat pesakit adalah maklumat rahsia dan farmasi Klinik Kesihatan A tidak tahu samada panggilan tersebut adalah betul atau tidak. Kemungkinan kecurian maklumat boleh berlaku._x000D_
Detail yang diperlukan:_x000D_
1) Detail pesakit (Nama/ID pesakit)_x000D_
2) Senarai ubat yg pernah diambil pesakit_x000D_
3) Tarikh last pesakit mendapatkan rawatan_x000D_
4) Tarikh seterusnya untuk mendapatkan rawatan</t>
  </si>
  <si>
    <t>17213658C</t>
  </si>
  <si>
    <t>I-PhIS021096517S</t>
  </si>
  <si>
    <t>Hospital Sungai Bakap</t>
  </si>
  <si>
    <t>Transcribe order - Queue No been compulsory to key in</t>
  </si>
  <si>
    <t>User request queue no been compulsory to key-in before in  visit record  (*)._x000D_
Purpose to request due user want to tally record between system and facility.</t>
  </si>
  <si>
    <t>17213660C</t>
  </si>
  <si>
    <t>I-PhIS021096617S</t>
  </si>
  <si>
    <t xml:space="preserve">Report - Prescription Management: Add column for Queue No </t>
  </si>
  <si>
    <t>User Miss Kee request to add column for Queue No in Prescription Management ._x000D_
Purpose for reporting.</t>
  </si>
  <si>
    <t>17213714C</t>
  </si>
  <si>
    <t>I-PhIS021099317S</t>
  </si>
  <si>
    <t>TDM Registry - Request to include patient name in the registry</t>
  </si>
  <si>
    <t xml:space="preserve">User request to include patient name in the registry alongside with drug name. Currently, TDM registry only shows drug. _x000D_
</t>
  </si>
  <si>
    <t>17213850C</t>
  </si>
  <si>
    <t>I-PhIS021104317S</t>
  </si>
  <si>
    <t>Login - Request popup info when login same ID at different PC</t>
  </si>
  <si>
    <t>User request for system restrict login for 2nd time from different PC using same ID. User also want to add that the pop out warning should be out if user want to log in from another computer for same id. In the pop out should mention that user is already login.</t>
  </si>
  <si>
    <t>17214323C</t>
  </si>
  <si>
    <t>I-PhIS021125417S</t>
  </si>
  <si>
    <t>Report - Prescription Dispensed: Total in excel file</t>
  </si>
  <si>
    <t>En Omar reported in Prescription Dispensed, the  Total  is showed when preview. But when export to excel the  Total  is not appeared in excel. Refer user attachment.</t>
  </si>
  <si>
    <t>17214537C</t>
  </si>
  <si>
    <t>I-PhIS021133217S</t>
  </si>
  <si>
    <t>Kewps11 - Request to add facility's name on report</t>
  </si>
  <si>
    <t>This request is related to the interfacility, SPUB indent function between filling counters. We noticed that on the KEW PS 11 generated report,  under the  pemohon  details,  only  KAUNTER FARMASI  is stated instead of the indenter's facility name, e.g. KK Jelebu in this case. It would be much helpful if that information is stated on the report as it will aid in sorting out the indents from various facilities._x000D_
Kindly refer attachment provided by user.</t>
  </si>
  <si>
    <t>17214665C</t>
  </si>
  <si>
    <t>I-PhIS021139317S</t>
  </si>
  <si>
    <t>Slow Moving :- mansuh titik perpuluhan  menjadi nombor bulat di ruangan Offer Quantity in PKU</t>
  </si>
  <si>
    <t>En Omar ingin membuat penambahbaikan di Slow Moving : paparan Slow Moving Item Batch List - di ruangan Offer Quantity in PKU, untuk memansuhkan titik perpuluhan menjadi nombor bulat. En Omar memberitahu jangan paparkan 0.00 di ruangan  Offer Quantity in PKU, sedangkan sistem hanya menerima nombor bulat sahaja dan situasi ini amat mengelirukan._x000D_</t>
  </si>
  <si>
    <t>17214671C</t>
  </si>
  <si>
    <t>I-PhIS021139617S</t>
  </si>
  <si>
    <t xml:space="preserve">Penambahbaikan untuk tambah ruangan saiz di paparan Add Inter Facility Indent Item </t>
  </si>
  <si>
    <t>En Omar ingin membuat penambahbaikan untuk menambahkan ruangan saiz atau 'pakaging description' di paparan Add Inter Facility Indent Item. _x000D_
Tujuan ruangan saiz atau 'pakaging description'  ini perlu di paparan ini adalah untuk memaparkan  saiz atau 'pakaging description'  yang ada di fasiliti sahaja dan status adalah active. 
En Omar memberitahu sebagai contoh, Multivitamin syrup yang perlu beliau buat indent 50 botol Multivitamin syrup 60ml/botol - jumlah SKU yang perlu order untuk 50 botol adalah 3000 ml, tetapi apabila item yg dihantar hanya 120ml/botol dan 25 botol sahaja diterima kerana di pihak PKD pemahamannya jumlah adalah 3000 ml yang perlu dihantar bukan 50 botol yang diperlukan di fasiliti. Apabila ini berlaku, En Omar memberitahu stok yang di minta kurang dan ini menyebabkan beliau perlu indent semula sebanyak 25 botol lagi untuk mencukupkan stok sebanyak 50 botol. Menurut En Omar, biasa nya multivitamin diberikan kepada pesakit 1 botol.</t>
  </si>
  <si>
    <t>17214675C</t>
  </si>
  <si>
    <t>I-PhIS021139817S</t>
  </si>
  <si>
    <t>Report - Prescription Dispensed : Penambahbaikan untuk tambah jumlah keseluruhan di dalam paparan</t>
  </si>
  <si>
    <t>En Omar ingin membuat penambahbaikan untuk menambahkan jumlah keseluruhan di paparan Prescription Dispensed - paparan Outpatient Prescription Dispensing Report sebelum butang untuk print di tekan. Walaupun selepas butang print ditekan paparan dalam format PDF dipaparkan dan di akhir muka surat akan ada jumlah keseleruhan; tetapi En Omar mengkehendaki paparan jumlah keseluruhan perlu ada di  paparan Outpatient Prescription Dispensing Report.</t>
  </si>
  <si>
    <t>17214677C</t>
  </si>
  <si>
    <t>I-PhIS021139917S</t>
  </si>
  <si>
    <t>Report - Prescription Dispensed: Perbesarkan saiz huruf dan nombor</t>
  </si>
  <si>
    <t>En Omar ingin membuat penambahbaikan di paparan  Outpatient Prescription Dispensing Report ; di mana perlu perbesarkan saiz huruf-huruf dan nombor-nombor dalam jadual yang dipaparkan.</t>
  </si>
  <si>
    <t>17214679C</t>
  </si>
  <si>
    <t>I-PhIS021140017S</t>
  </si>
  <si>
    <t>Report - Prescription Dispensed: Report format PDF - penjajaran untuk nombor di tengah</t>
  </si>
  <si>
    <t>En Omar ingin membuat penambahbaikan bagi penjajaran (alignment) untuk nombor-nombor di dalam jadual adalah di tengah-tengah (center)  bukan di bahagian kanan di paparan dalam format PDF (Prescription Dispensed Report : paparan Outpatient Prescription Dispensing Report)</t>
  </si>
  <si>
    <t>17214715C</t>
  </si>
  <si>
    <t>I-PhIS021141617S</t>
  </si>
  <si>
    <t>Hospital Seberang Jaya</t>
  </si>
  <si>
    <t>Drug Label - Arrangement of frequency &amp; duration not correct</t>
  </si>
  <si>
    <t>Mr Goh reported arrangement of frequency &amp; duration not correct. Happened to all drug._x000D_
Example:_x000D_
Bisoprolol_x000D_
Drug Label appear : 1 biji setiap pagi Diambil_x000D_
Suppose appear : 1 biji Diambil setiap pagi</t>
  </si>
  <si>
    <t>17214809C</t>
  </si>
  <si>
    <t>I-PhIS021145717S</t>
  </si>
  <si>
    <t>Indent inter facility - Request notification for item not receive fully receive</t>
  </si>
  <si>
    <t>User Mr Ormar request pop up notification when he add item but item still not receive from same facility in indent inter facility._x000D_
Example :_x000D_
1. User do indent for 3 item but not fully receive for 1 item and user do new indent with same item.User request to pop up notification   Refer previous indent no : ___  due item __ still not fully receive from the facility.Did you want to proceed?  .</t>
  </si>
  <si>
    <t>17214871C</t>
  </si>
  <si>
    <t>I-PhIS021148217S</t>
  </si>
  <si>
    <t xml:space="preserve">Label(Dosage Schedule) - Request to change administration time </t>
  </si>
  <si>
    <t xml:space="preserve">Encik Andrew request to change administration time in dosage schedule for all drug insulin. User request, instead of put hours better put time like pagi, tengah hari, petang or night. User claim, patient sometimes not eat as per time being set by hospital/KK. As the instruction for insulin is  Administer within 15 minutes before meal </t>
  </si>
  <si>
    <t>17214881C</t>
  </si>
  <si>
    <t>I-PhIS021148717S</t>
  </si>
  <si>
    <t>Pharmaceutical Care Issue - Request to appear record in separate screen</t>
  </si>
  <si>
    <t xml:space="preserve">Encik Andrew request to appear record in screen report ward pharmacy registry, patient management and clinical summary. </t>
  </si>
  <si>
    <t>17214918C</t>
  </si>
  <si>
    <t>I-PhIS021150017S</t>
  </si>
  <si>
    <t>Klinik Kesihatan Kuala Dungun</t>
  </si>
  <si>
    <t>Medication Counseling -  Request for system to Notify appoiment time</t>
  </si>
  <si>
    <t>Pn.Ain request for system to notify user by appear pop- up message  for those patient  that have Medication Counseling appointment during renew visit.  This is due if patient have visit  on that they will proceed with  Medication Counseling together even the appointment time is not yet to reach.</t>
  </si>
  <si>
    <t>17215039C</t>
  </si>
  <si>
    <t>I-PhIS021154717S</t>
  </si>
  <si>
    <t>Medication Counseling - To Appear Remark</t>
  </si>
  <si>
    <t xml:space="preserve">Pn.Ain request for remark that she had enter during ordering will be appear at reporting. Currently user are allowed to enter Remark however when go to the next step remark was not appear at all. It would be easier if have one column for remark at reporting list.     </t>
  </si>
  <si>
    <t>17215141C</t>
  </si>
  <si>
    <t>I-PhIS021159017S</t>
  </si>
  <si>
    <t>Hospital Miri</t>
  </si>
  <si>
    <t xml:space="preserve">Request system auto allocate during drug alternate </t>
  </si>
  <si>
    <t>We would like to request for auto allocate during drug alternate._x000D_
Meaning when we tick the column of the drug we wish to alternate to, the system will auto allocate. Please refer to the file attachment.</t>
  </si>
  <si>
    <t>17215147C</t>
  </si>
  <si>
    <t>I-PhIS021159117S</t>
  </si>
  <si>
    <t>Record retrieval - Request to have sort function for column</t>
  </si>
  <si>
    <t>Request to have sort function for column at screen record retrieval. Currently unable to sort the prescription that appear in screen record retrieval</t>
  </si>
  <si>
    <t>17215171C</t>
  </si>
  <si>
    <t>I-PhIS021160317S</t>
  </si>
  <si>
    <t>Back order- item not appear</t>
  </si>
  <si>
    <t>User report when she filter Back Order By Item and Item Description she inform item not appear due HQ inactive. But when she filter using Back Order By LPO she able found that LPO. _x000D_
Mecobalamin 500 mcg Tablet_x000D_
LPO: 176540_x000D_
item code: M09AX00000T1001XX.01_x000D_
PO17005421</t>
  </si>
  <si>
    <t>17215243C</t>
  </si>
  <si>
    <t>I-PhIS021162717S</t>
  </si>
  <si>
    <t>Ward pharmacy CP2 - Request for button preview</t>
  </si>
  <si>
    <t xml:space="preserve">User request at CP2 button for preview, currently only have button for print. Refer file upload._x000D_
step by user : pharmacy transaction &gt; clinical &gt; ward pharmacy &gt; ward pharmacy CP2 &gt; double click patient </t>
  </si>
  <si>
    <t>17215241C</t>
  </si>
  <si>
    <t>I-PhIS021162917S</t>
  </si>
  <si>
    <t>Lab parameter (Ward pharmacy CP2) - Request date column in horizontal</t>
  </si>
  <si>
    <t>User request, date column in lab parameter to be appear horizontal, currently vertical.Kindly refer file upload for your reference_x000D_
step user : pharmacy transaction &gt; clinical &gt; ward pharmacy &gt; ward pharmacy CP2 &gt; double click patient&gt;click lab parameter</t>
  </si>
  <si>
    <t>17215246C</t>
  </si>
  <si>
    <t>I-PhIS021163017S</t>
  </si>
  <si>
    <t xml:space="preserve"> Patient Quick Registration - Patient auto discharge</t>
  </si>
  <si>
    <t xml:space="preserve">User request for patient still have active visit will auto discharge at inpatient pharmacy when create new visit at outpatient pharmacy_x000D_
 _x000D_
</t>
  </si>
  <si>
    <t>17215257C</t>
  </si>
  <si>
    <t>I-PhIS021163117S</t>
  </si>
  <si>
    <t>Klinik Kesihatan Ampangan</t>
  </si>
  <si>
    <t>Methadone Dispensing - Request to add Counseling order button</t>
  </si>
  <si>
    <t>Ms Lim request to do change request for addition of Counselling Order button on dispensing page. (as per sample of ' counselling report ' in methadone dispensing module) for ease of creating counselling order.</t>
  </si>
  <si>
    <t>17215137C</t>
  </si>
  <si>
    <t>I-PhIS021163717S</t>
  </si>
  <si>
    <t xml:space="preserve">Report&amp;Inquiry : Medication Counselling Registry </t>
  </si>
  <si>
    <t>Pn.Aini request for  search criteria under Counselling Topics . can be separate by Subtopic. Example : For Topic Disease can be enhance to Disease - Asthma;  Disease - Diabetes.</t>
  </si>
  <si>
    <t>17215370C</t>
  </si>
  <si>
    <t>I-PhIS021166917S</t>
  </si>
  <si>
    <t>Item Master - to cater for UNSPSC item code</t>
  </si>
  <si>
    <t>At IWP, to have Item maintenance screen to allow BPF Administrator to enter the mapped Item Code UNSPSC n Alt UOM vs APPL Item Code n Packaging.</t>
  </si>
  <si>
    <t>17215402C</t>
  </si>
  <si>
    <t>I-PhIS021168317S</t>
  </si>
  <si>
    <t>Item Product Buffer Level - Auto set to default votecode</t>
  </si>
  <si>
    <t>Encik Omar request item auto set to default votecode._x000D_
User informed not enough staff (small clinic) to change item by item to real votecode</t>
  </si>
  <si>
    <t>17215465C</t>
  </si>
  <si>
    <t>I-PhIS021170017S</t>
  </si>
  <si>
    <t>PKD Hulu Perak</t>
  </si>
  <si>
    <t>Purchase order (LP) - Unable to approve with quantity zero</t>
  </si>
  <si>
    <t>User Cik Aqidah reported unable to proceed order for ep-approve due pop up notification   	INFO0766: eP approved quantity cannot be blank or negative .
User inform she purchase for 5 item but she only want to proceed with 4 item.User key-in quantity  0  for item she want to cancelled.
Purchase order no :PO17003772</t>
  </si>
  <si>
    <t>17215528C</t>
  </si>
  <si>
    <t>I-PhIS021171817S</t>
  </si>
  <si>
    <t>Receive item from supplier - Request able to key-in detail without pop up notification before save</t>
  </si>
  <si>
    <t>User Cik Akidah request able to key-in detail without pop up notification before save when receive item from supplier for LP and contract.
Current system : When user key-in Batch No or Receive Quantity (PKU) will pop up notification   INFO7859: Item brand cannot be blank .After that Batch No and Receive Quantity (PKU) will been blank and need to key-in again.</t>
  </si>
  <si>
    <t>17215673C</t>
  </si>
  <si>
    <t>I-PhIS021176817S</t>
  </si>
  <si>
    <t>Ward Pharmacy (CP2) - Request to rearrange sequence</t>
  </si>
  <si>
    <t>En Nasri request to rearrange sequence of section for CP2
Sequence suggested as below:_x000D_
1) Main
2) Medical history
3) Past medication
4) Social history
5) family history
6) C&amp;S result</t>
  </si>
  <si>
    <t>17215837C</t>
  </si>
  <si>
    <t>I-PhIS021183917S</t>
  </si>
  <si>
    <t>Klinik Kesihatan Sikamat</t>
  </si>
  <si>
    <t>Medication Counseling (Reporting)- wrongly drug appear</t>
  </si>
  <si>
    <t xml:space="preserve">User report drug wrongly appear after she click button CP1. But when check at clinical summary supposed drug appear in list. Kindly please refer attachment. 
example patient:
Name:yugeswary A/p chandra pala
Ic: 830721055216
Finding: The drug list in CP1 is coming from latest previous visit only. which is why the drug is not display. </t>
  </si>
  <si>
    <t>17215885C</t>
  </si>
  <si>
    <t>I-PhIS021186017S</t>
  </si>
  <si>
    <t xml:space="preserve">PhIS - Request for system time out directly auto open login page </t>
  </si>
  <si>
    <t xml:space="preserve">User request when system will time out, system will directly auto to open login page without user need to click something in the last displayed screen and without go to screen  Your session have a timeout! Please log in new. Back to login page . _x000D_
User request due to ,avoid user misunderstanding that session still active </t>
  </si>
  <si>
    <t>17215943C</t>
  </si>
  <si>
    <t>I-PhIS021191517S</t>
  </si>
  <si>
    <t>Hospital Taiping</t>
  </si>
  <si>
    <t>Ward Pharmacy (CP2) - Medical History column not appear when preview</t>
  </si>
  <si>
    <t>drug Information (MIMS) will display all information in active medication - not related to current prescription (See attachment)_x000D_
Finding: currently in report not yet display this value, if user required this value display in report, user can proceed this ticket with request ticket.</t>
  </si>
  <si>
    <t>17215945C</t>
  </si>
  <si>
    <t>I-PhIS021191617S</t>
  </si>
  <si>
    <t>Ward Pharmacy (CP1) - PMHx not appear when preview</t>
  </si>
  <si>
    <t xml:space="preserve">User reported she has insert the column in PMHx but when print preview, all the notes not appear. 
MRN No: HTPG00033503_x000D_
Finding: currently in report not yet display this value, if user required this value display in report, user can proceed this ticket with request ticket. </t>
  </si>
  <si>
    <t>17216008C</t>
  </si>
  <si>
    <t>I-PhIS021194017S</t>
  </si>
  <si>
    <t>Request to add field 'LPO Transmitted Date and Time' at Purchase Order and Penalty Screen</t>
  </si>
  <si>
    <t>User request to add field 'LPO Transmitted Date and Time' at Purchase Order and Penalty screen. As for now, 'LPO Transmitted Date and Time' only available at Receiving screen. If record display at Purchase Order and Penalty screen can cause misunderstanding</t>
  </si>
  <si>
    <t>17216032C</t>
  </si>
  <si>
    <t>I-PhIS021195117S</t>
  </si>
  <si>
    <t>Fill List - Request to remove pop alert - Restriction of simultaneous transactions</t>
  </si>
  <si>
    <t xml:space="preserve">Based on report no 17215771C for case review._x000D_
Ms Yap request that fill list still able to generate even there is another user issue floor stock simultaneously (as in previous version such as version 1.3 or 1.4).  She explain that, the  process of issuing floor stock and generate fill list mostly will be carry out by different personnel at the same time. If current version not allow both process to be conduct together, might be time consuming for pharmacist to carry out Rx screening because fill list need to be generate again and again if there are changes in stock quantity when screening Rx._x000D_
Help desk has explained that the alert will display to prevent the stocks become negative if users simultaneously doing transactions on same drug. If user refer to previous version, it actually a problem to user which it created a bug if system allow simultaneous transaction at the same time. </t>
  </si>
  <si>
    <t>17216053C</t>
  </si>
  <si>
    <t>I-PhIS021196717S</t>
  </si>
  <si>
    <t>Intra Facility Receive Item</t>
  </si>
  <si>
    <t xml:space="preserve">En Omar meminta penambahbaikan dalam sistem intra facility receive item. Di dalam screen intra facility - receive item (item details table) beliau memohon untuk memaparkan batch no di dalam skrin yg berbeza apabila  user  klik pada nama 1 item atau drug sahaja. Bila user klik pada salah 1 nama item atau drug, sistem memaparkan beberapa batch no mewakili item/drug yang sama. </t>
  </si>
  <si>
    <t>17216393C</t>
  </si>
  <si>
    <t>I-PhIS021210417S</t>
  </si>
  <si>
    <t>Klinik Kesihatan Setapak</t>
  </si>
  <si>
    <t>Drug Information - Request to add new column Enquiry Received By at landing screen</t>
  </si>
  <si>
    <t>En Chen request to add column Enquiry Received By at landing screen Drug Information. It will easier for user to view and monitor who received the request instead of double clicking the request no manually. Please refer to file upload for view the sketch.</t>
  </si>
  <si>
    <t>17216391C</t>
  </si>
  <si>
    <t>I-PhIS021210517S</t>
  </si>
  <si>
    <t>Work Order - All Batch appear for ingredients</t>
  </si>
  <si>
    <t>Encik Omar request All Batch appear for ingredients in work order screen (no need to click Allocate) &amp; when print worksheet.</t>
  </si>
  <si>
    <t>17216399C</t>
  </si>
  <si>
    <t>I-PhIS021210817S</t>
  </si>
  <si>
    <t>Enquiry Analysis - Request to add new column Enquiry Received By at landing screen</t>
  </si>
  <si>
    <t>En Chen request to add column Enquiry Received By at landing screen Enquiry Analysis (report/enquiry&gt;pharmacy&gt;clinical&gt;enquiry analysis). It will easier for user to view and monitor who received the request instead of double clicking the request no manually at Drug Information screen. Please refer to file upload for view the sketch.</t>
  </si>
  <si>
    <t>17216547C</t>
  </si>
  <si>
    <t>I-PhIS021214917S</t>
  </si>
  <si>
    <t>Ward Pharmacy Registry - Record details  done by  include person that did CP1, CP2 and CP2 (edit)</t>
  </si>
  <si>
    <t>User request for report can view who did CP1, CP2 and CP2 (edit or update CP2).
Reason user want request due to if user did for CP1, his name will disappear after another user did CP2. User also cannot trace his name on that report.</t>
  </si>
  <si>
    <t>17216811C</t>
  </si>
  <si>
    <t>I-PhIS021228817S</t>
  </si>
  <si>
    <t>Klinik Kesihatan Balakong</t>
  </si>
  <si>
    <t xml:space="preserve">Dispensing - Request to enable enter Collector Name </t>
  </si>
  <si>
    <t xml:space="preserve">Miss Wong request to enable enter Collector Name in Dispensing screen. She inform that sometimes pharmacist forgot to key-in Collector Name, pharmacist then click Proceed to Dispense button. At Dispensing screen, pharmacist realize that Collector Name blank and unable to key-in record. </t>
  </si>
  <si>
    <t>17216851C</t>
  </si>
  <si>
    <t>I-PhIS021230017S</t>
  </si>
  <si>
    <t>Klinik Kesihatan Ulu Yam Bahru</t>
  </si>
  <si>
    <t>Report - MAA: Adherence score tidak tepat</t>
  </si>
  <si>
    <t>Cik Azimah mengesyorkan supaya untuk generate MAA report ini, detail yang wajib diisi adalah dispensing date time from and to.sekarang maklumat yang wajib diisi adalah previous supply end date time from and to._x000D_
Masalah di sini adalah pesakit yang datang untuk refill ubat pada satu-satu bulan tu tidak mengikut supply end date dalam sistem.mereka datang mengikut tarikh refill ubat yang telah pihak kami berikan..ataupun beberapa hari awal atau lewat.  Adherence score  kami masukkan ke dalam sistem sejurus selepas kami menemubual pesakit dan terus menekan butang dispen. _x000D_
Jika kita mengikut supply end date, tidak berapa tepat kerana supply end date patient tidak selari dengan tarikh TCA refill ubat patient. Oleh itu, Cik Azimah berpendapat, tarikh ubat didispen adalah lebih tepat di mana kita hanya generate report mengikut tarikh yang patient datang. Sebagai contoh, dalam bulan September, sebanyak 355 patient yang datang untuk refill ubat yang dapat ditemubual dan adherence score direkodkan dalam sistem. Tetapi apabila generate MAA report mengikut supply end date, jumlah pesakit yang menmpunyai Adherence score hanyalah 46 orang sahaja. Jadi ini tidak mencerminkan kenyataan yang sebenar._x000D_
Cik Azimah berharap pihak PhIS dapat melakukan sesuatu untuk membantu generate data dengan lebih tepat.</t>
  </si>
  <si>
    <t>17216907C</t>
  </si>
  <si>
    <t>I-PhIS021232517S</t>
  </si>
  <si>
    <t>Hospital Sultanah Nora Ismail</t>
  </si>
  <si>
    <t>SPUB Patient List - Patient's name different with SPUB form</t>
  </si>
  <si>
    <t>Pn Fateha reported patients name in SPUB list &amp; SPUB R1 form are different. Kindly refer attachment.
MRN: 00158760_x000D_
Patient's name: _x000D_
Lau Ah Feng (SPUB patient list)_x000D_
Lau Ah Peng (SPUB form)_x000D_
Apps Support Update_x000D_
Facility A - Patient Name is Lau Ah Feng_x000D_
Facility B - Patient Name is Lau Ah Peng_x000D_
_x000D_
Fac B received SPUB from Fac A, after register patient visit and confirm medication, patient name in Facility B display as below:_x000D_
SPUB Patient List (Listing screen) - Lau Ah Feng_x000D_
SPUB Patient List (open patient record) - Lau Ah Peng</t>
  </si>
  <si>
    <t>17217037C</t>
  </si>
  <si>
    <t>I-PhIS021238617S</t>
  </si>
  <si>
    <t>Pejabat Kesihatan Daerah Muar</t>
  </si>
  <si>
    <t>(UAT 1.7) Dispensing - to highlight REMARKS once filled up before</t>
  </si>
  <si>
    <t xml:space="preserve">Suggest to highlight REMARKS if filled up by user_x000D_
</t>
  </si>
  <si>
    <t>17217049C</t>
  </si>
  <si>
    <t>I-PhIS021239317S</t>
  </si>
  <si>
    <t>Hospital Seri Manjung</t>
  </si>
  <si>
    <t>(UAT 1.7) View MAR Mobile - to display prescriber remakrs in other color</t>
  </si>
  <si>
    <t xml:space="preserve">Prescriber's Remark in a different color i.e. blue._x000D_
</t>
  </si>
  <si>
    <t>17217062C</t>
  </si>
  <si>
    <t>I-PhIS021239817S</t>
  </si>
  <si>
    <t xml:space="preserve">(UAT 1.7) Dispensing - Request to add Transcribe By/Record By for SPUB/Walk in cases </t>
  </si>
  <si>
    <t>Request to add Transcribe By/Record By for SPUB/Walk in cases that are transcribed (at header)
In Full Based when transcribing with multiple prescriber for one record prescription, order by at header will state pharmacist name as in version 1.6. Request to add Transcribe By/Record By for SPUB/Walk in cases that are transcribed (at header).</t>
  </si>
  <si>
    <t>17217069C</t>
  </si>
  <si>
    <t>I-PhIS021240117S</t>
  </si>
  <si>
    <t>(UAT 1.7) OM - If weight is empty after delete it, should not allow to confirm</t>
  </si>
  <si>
    <t>If doctor deletes the weight but forget to re-enter new weight, and prescription is already in draft status, system allows the prescription to be saved and confirmed and flow to pharmacy with the weight field empty.</t>
  </si>
  <si>
    <t>17217072C</t>
  </si>
  <si>
    <t>I-PhIS021240217S</t>
  </si>
  <si>
    <t>(UAT 1.7) View MAR Mobile - to strike through drug name in red color after drug is stop</t>
  </si>
  <si>
    <t>Suggestion: Strike through in red intervention done.</t>
  </si>
  <si>
    <t>17217076C</t>
  </si>
  <si>
    <t>I-PhIS021241917S</t>
  </si>
  <si>
    <t>(UAT 1.7) OM MIMS - Checking MIMS should include all prescrption in various visit</t>
  </si>
  <si>
    <t>Drug Information (MIMS) will display all information in active medication - not related to current prescription (See attachment)</t>
  </si>
  <si>
    <t>17217078C</t>
  </si>
  <si>
    <t>I-PhIS021242017S</t>
  </si>
  <si>
    <t>(UAT 1.7) OM - Enable to edit qucntity for taper drug</t>
  </si>
  <si>
    <t>Tappered drug can't edit order qty (See attachment). Order qty is currently not editable when do taper drug_x000D_</t>
  </si>
  <si>
    <t>17217086C</t>
  </si>
  <si>
    <t>I-PhIS021242217S</t>
  </si>
  <si>
    <t>(UAT 1.7) Dispensing - Display date and time in pharmacist remarks</t>
  </si>
  <si>
    <t>Suggest to display the date &amp; time of drug remarks been done._x000D_</t>
  </si>
  <si>
    <t>17217094C</t>
  </si>
  <si>
    <t>I-PhIS021242517S</t>
  </si>
  <si>
    <t>(UAT 1.7) Rec Prescription - add in option '-'</t>
  </si>
  <si>
    <t>Request: At Transcribe Order for drug indication, add in option '-' for all medication._x000D_</t>
  </si>
  <si>
    <t>17217090C</t>
  </si>
  <si>
    <t>I-PhIS021242617S</t>
  </si>
  <si>
    <t>(UAT 1.7) Medication Profile - prescriber name should be after 'Status' column</t>
  </si>
  <si>
    <t>Prescriber name should be after column 'Status'.</t>
  </si>
  <si>
    <t>17217092C</t>
  </si>
  <si>
    <t>I-PhIS021242717S</t>
  </si>
  <si>
    <t>(UAT 1.7) OM - When transcribe drug category A, make the remarks mandatory</t>
  </si>
  <si>
    <t>When MO prescriber list A Med, make it mandatory for them to write remark._x000D_</t>
  </si>
  <si>
    <t>17217102C</t>
  </si>
  <si>
    <t>I-PhIS021242817S</t>
  </si>
  <si>
    <t>(UAT 1.7) Drug Usage by Patient - add in column PS No.</t>
  </si>
  <si>
    <t>To add column of PS No. (which same as at item movement so can easily counter check if needed).</t>
  </si>
  <si>
    <t>17217097C</t>
  </si>
  <si>
    <t>I-PhIS021242917S</t>
  </si>
  <si>
    <t>(UAT 1.7) Dispensing - request to display drug Polypharmacy in full</t>
  </si>
  <si>
    <t>When transcribing, system unable to display Polypharmacy, interaction in full. Like version 1.3.</t>
  </si>
  <si>
    <t>17217103C</t>
  </si>
  <si>
    <t>I-PhIS021243017S</t>
  </si>
  <si>
    <t>(UAT 1.7) Dispensing - To highlight REMARKS once filled up before</t>
  </si>
  <si>
    <t>Remarks from previous dispensing displayed under drug remarks history section but no red flag at prescription. Red flag only available after the latest remark been done.</t>
  </si>
  <si>
    <t>17217106C</t>
  </si>
  <si>
    <t>I-PhIS021243117S</t>
  </si>
  <si>
    <t>(UAT 1.7) Dispensing - visit type to link with inpatient</t>
  </si>
  <si>
    <t xml:space="preserve">At dispensing location, it would be better if the visit type to be linked to inpatient._x000D_
</t>
  </si>
  <si>
    <t>17217107C</t>
  </si>
  <si>
    <t>I-PhIS021243217S</t>
  </si>
  <si>
    <t>Request to allow  Roles for view Back Order Report.</t>
  </si>
  <si>
    <t>Ms.How request for Pembantu Tadbir to view report for Back Order. As for now Back order report only can view  by Pegawai Farmasi/ Penolong Pegawai Tadbir .</t>
  </si>
  <si>
    <t>17217109C</t>
  </si>
  <si>
    <t>I-PhIS021243317S</t>
  </si>
  <si>
    <t>(UAT 1.7) Dispensing - To set up old price and new price for each patient.</t>
  </si>
  <si>
    <t>Unable to display old price and new price. Suggest to set up old price and new price for each patient.</t>
  </si>
  <si>
    <t>17217079C</t>
  </si>
  <si>
    <t>I-PhIS021243417S</t>
  </si>
  <si>
    <t>(UAT 1.7) Acknowlegment - auto close screen after acknowledge</t>
  </si>
  <si>
    <t>User request, auto close the page after 'Acknowledge' button has click</t>
  </si>
  <si>
    <t>17217113C</t>
  </si>
  <si>
    <t>I-PhIS021243517S</t>
  </si>
  <si>
    <t>(UAT 1.7) Dispensing - request to go back to Record Prescription</t>
  </si>
  <si>
    <t>User request to go back to the page where the 'Record Prescription' is open._x000D_
Scenario: From Dispensing screen, user clicks on Record Prescription button. Once clicks, record prescription screen will be opened. After user create new visit and confirm the new drug order, user wants system to close the record prescription screen and go back to previous (dispensing screen) which has been open earlier before clicks on Record Prescription button.</t>
  </si>
  <si>
    <t>17217120C</t>
  </si>
  <si>
    <t>I-PhIS021243717S</t>
  </si>
  <si>
    <t>(UAT 1.7) Report - Drug Utilisation - Remove indication &amp; diagnosis</t>
  </si>
  <si>
    <t xml:space="preserve"> Search criteria filter - Eg. Drug T. Dabigatran 150mg_x000D_
1) Indication &amp; diagnosis - Indication for this drug is only for heart valve replacement but patient has different diagnosis. Some patinet on T. Dabigatran for AF, not heart valve replacement. So, the diagnosis seem not tally to the indication._x000D_
2) Prescriber Discipline &amp; Prescriber Sub Discipline - Not capture the discipline when patient prescribe T. Dabigatran in HTM, this drug is controlled drug which can only be ordered by General Medicine. Based on drug Utilisation version 1.7, look like other discipline can prescribed this drug (HO changing department once they pass the discipline).</t>
  </si>
  <si>
    <t>17217123C</t>
  </si>
  <si>
    <t>I-PhIS021243917S</t>
  </si>
  <si>
    <t>(UAT 1.7) Report -SPUB Activities: Request to view total number of SPUB same</t>
  </si>
  <si>
    <t xml:space="preserve">Total: Summation of all pages - confusing for the 1st few page_x000D_
Request to make the view of total no SPUB like the total number of Rx dispensed in Prescription Management (Separate the total with the table of SPUB activities). </t>
  </si>
  <si>
    <t>17217129C</t>
  </si>
  <si>
    <t>I-PhIS021244117S</t>
  </si>
  <si>
    <t>(UAT 1.7) View MAR Mobile - History icon should also appear on current order</t>
  </si>
  <si>
    <t>Renew the prescription, history icon appear on previous Rx instead of current Rx.</t>
  </si>
  <si>
    <t>17217131C</t>
  </si>
  <si>
    <t>I-PhIS021244217S</t>
  </si>
  <si>
    <t>(UAT 1.7) Prescrption Management OP/IP - Add in filter by patient location</t>
  </si>
  <si>
    <t xml:space="preserve">New searching criteria filter of patient location instead of order location. There is no problem if the order location same as current patient location. If the order location is the referral location instead of the current location, filter 'Patient Location' will capture which location?_x000D_
</t>
  </si>
  <si>
    <t>17217125C</t>
  </si>
  <si>
    <t>I-PhIS021244317S</t>
  </si>
  <si>
    <t>(UAT 1.7) Report - Drug Utilisation - add filter by prescriber</t>
  </si>
  <si>
    <t>To include search filter by prescriber</t>
  </si>
  <si>
    <t>17217127C</t>
  </si>
  <si>
    <t>I-PhIS021244417S</t>
  </si>
  <si>
    <t>(UAT 1.7) Report - Prescription Management OP: Average waiting time in min/hr</t>
  </si>
  <si>
    <t>Average waiting duration: put in min/hr</t>
  </si>
  <si>
    <t>17217115C</t>
  </si>
  <si>
    <t>I-PhIS021245017S</t>
  </si>
  <si>
    <t>(UAT 1.7) Dispensing - allow to change quantity for alternate drugs</t>
  </si>
  <si>
    <t>For alternate drugs, quantity cannot be changed at dispensing. Please allow to change quantity for alternate drugs at dispensing stage.</t>
  </si>
  <si>
    <t>17217151C</t>
  </si>
  <si>
    <t>I-PhIS021245117S</t>
  </si>
  <si>
    <t>(UAT 1.7) Report - Drug Utilisation-  to bold/highlight total amount dispensed</t>
  </si>
  <si>
    <t>To bold/highlight the total amount dispensed</t>
  </si>
  <si>
    <t>17217159C</t>
  </si>
  <si>
    <t>I-PhIS021245517S</t>
  </si>
  <si>
    <t>(UAT 1.7) Dispensing - to replace supply duration field</t>
  </si>
  <si>
    <t>Supply duration field should be placed just right under next collection date</t>
  </si>
  <si>
    <t>17217161C</t>
  </si>
  <si>
    <t>I-PhIS021245617S</t>
  </si>
  <si>
    <t>(UAT 1.7) Dispensing - to shif extemporaneous column to end</t>
  </si>
  <si>
    <t>Extemporaneous column can be shifted to the end.</t>
  </si>
  <si>
    <t>17217163C</t>
  </si>
  <si>
    <t>I-PhIS021245717S</t>
  </si>
  <si>
    <t>SPUB Patient List - Patient not found on list</t>
  </si>
  <si>
    <t>User reported he make order from Record Prescription and he already dispense for 1 month. Another 2 months he want to SPUB to external facility (Hospital Parit Buntar) and tick SPUB R1 Form but the screen not display at Preparation screen then user just proceed dispensed. After dispense user search patient at SPUB Patient List but patient not found.
When checked the RX found at screening with status = Verified
MRN Patient: HTPG00033917
Rx No: SAT030000064816
Finding: current scenario when user do discharge medication not cover to do SPUB. There is Request/Enhancement follow I-PhIS018231517S to cater SPUB for discharge medication</t>
  </si>
  <si>
    <t>17217186C</t>
  </si>
  <si>
    <t>I-PhIS021246817S</t>
  </si>
  <si>
    <t>Purchase order (contract)- Request to change save button</t>
  </si>
  <si>
    <t>User request to change button save to edit button due to save button still appear even user already save transaction. To avoid user confuse. Kindly refer file upload.</t>
  </si>
  <si>
    <t>17217195C</t>
  </si>
  <si>
    <t>I-PhIS021247117S</t>
  </si>
  <si>
    <t>(UAT 1.7) Screening - Highlight remarks if there are previous remarks exist</t>
  </si>
  <si>
    <t>At 'remark', no alert sign/red flag if there is any remark was done previously. Tend to miss out the remark was made._x000D_</t>
  </si>
  <si>
    <t>17217200C</t>
  </si>
  <si>
    <t>I-PhIS021247217S</t>
  </si>
  <si>
    <t>(UAT 1.7) OM Web - To add another 2 checkboxes for drug category</t>
  </si>
  <si>
    <t xml:space="preserve">To have another 2 checkboxes at medication order screen so that prescriber can tick whether the list A drug prescribed is downloaded case from hosp. or approved by FMS verbally (as shown in the print screen attached).
These data should be then pulled in the Drug Utilisation Report whereby user get to choose search criteria based on downloaded and approved by FMS. </t>
  </si>
  <si>
    <t>17217209C</t>
  </si>
  <si>
    <t>I-PhIS021247517S</t>
  </si>
  <si>
    <t>(UAT 1.7) Partial Supply record - cannot find the item movement in current dispensing location</t>
  </si>
  <si>
    <t>Cannot find the dispensed item in the item movement record</t>
  </si>
  <si>
    <t>17217231C</t>
  </si>
  <si>
    <t>I-PhIS021248317S</t>
  </si>
  <si>
    <t>(UAT 1.7) Rec Prescription - to include Pension Card as one of select patient criteria</t>
  </si>
  <si>
    <t>Suggest to include Pension Card Number at searching criteria filter for Select Registered Patient field.</t>
  </si>
  <si>
    <t>17217249C</t>
  </si>
  <si>
    <t>I-PhIS021249317S</t>
  </si>
  <si>
    <t>Klinik Kesihatan Luyang</t>
  </si>
  <si>
    <t>Item Batch - Request to allow edit expiry date</t>
  </si>
  <si>
    <t xml:space="preserve">Miss Pamela request to allow edit expiry date. Inform her that current practice is PhIS allowing user to edit expiry date as long as particular batch being issued. She acknowledged. However, she request to allow edit expiry date even item has been issue. </t>
  </si>
  <si>
    <t>17217278C</t>
  </si>
  <si>
    <t>I-PhIS021249917S</t>
  </si>
  <si>
    <t>Request to allow  for  role Approve Order</t>
  </si>
  <si>
    <t>Ms.Hau request  to  allow Pegawai Farmasi to Approve Purchase order without set Role   Pharmacist Head of Store and  Chief Pharmacist.</t>
  </si>
  <si>
    <t>17217284C</t>
  </si>
  <si>
    <t>I-PhIS021250117S</t>
  </si>
  <si>
    <t>(UAT 1.7) Rec Prescption - after close it should flow back to active previous dispensing screen</t>
  </si>
  <si>
    <t>Medication Order (Record Prescription) will be opened at any dispensing screen but after create the new drug order it doesn't flow back to the previous active dispensing screen - depend on the purpose of user to request for this</t>
  </si>
  <si>
    <t>17217286C</t>
  </si>
  <si>
    <t>I-PhIS021250217S</t>
  </si>
  <si>
    <t>(UAT 1.7) Report - Rekod Harian SPUB: simplify activities based on patient</t>
  </si>
  <si>
    <t>Suggest to simplify the activities based on patient instead of items - data display will be a lot if based on item.</t>
  </si>
  <si>
    <t>17217288C</t>
  </si>
  <si>
    <t>I-PhIS021250317S</t>
  </si>
  <si>
    <t xml:space="preserve">(UAT 1.7) Report - Incomplete Dispensing: Separate dispensing location IP and OP </t>
  </si>
  <si>
    <t xml:space="preserve">(UAT 1.7) Incomplete Dispensing - Separate dispensing location IP and OP </t>
  </si>
  <si>
    <t>17217308C</t>
  </si>
  <si>
    <t>I-PhIS021251017S</t>
  </si>
  <si>
    <t>Medication Counselling Order - Request able to select back dated for appointment date</t>
  </si>
  <si>
    <t>User request able to select back dated for Appointment Date for Counselling Category as Group and for all discipline. As per inform by user, as for current version user unable to select appointment date as back dated.</t>
  </si>
  <si>
    <t>17217309C</t>
  </si>
  <si>
    <t>I-PhIS021251217S</t>
  </si>
  <si>
    <t>Receive from Supplier - Unable to receive</t>
  </si>
  <si>
    <t>Pn Farliana reported unable to proceed receiving in phis due to qty is 72 can less. According to user, she already received physical stock total of 3960 can. Kindly refer attachment.
PO no: PO17008717
LPO no: L0251240701176793
DO no: 147906ND
Item code: 03.1302.02</t>
  </si>
  <si>
    <t>17217320C</t>
  </si>
  <si>
    <t>I-PhIS021251617S</t>
  </si>
  <si>
    <t>Report - Prescription Management : Add New filter - Dispense location</t>
  </si>
  <si>
    <t>For user collect data easier since in HTM, we have 3 dispensing location for outpatient pharmacy which are Farmasi Pesakit Luar, Farmasi Klinik Pakar and Farmasi Methadone. If user select visit type outpatient, it will reflect data for all 3 dispensing location.
In our opinion, dispensing counter can be replaced with dispensing location because it is more significant in obtaining statistic for reten PF reporting.</t>
  </si>
  <si>
    <t>17217318C</t>
  </si>
  <si>
    <t>I-PhIS021251717S</t>
  </si>
  <si>
    <t>Report - Prescription Management: Able view rx with status hold , in progress, verified, prepared</t>
  </si>
  <si>
    <t>17217444C</t>
  </si>
  <si>
    <t>I-PhIS021260217S</t>
  </si>
  <si>
    <t xml:space="preserve">Hospital Queen Elizabeth II </t>
  </si>
  <si>
    <t>Special Drug Request - Request to allow edit after send recommendation for KPF</t>
  </si>
  <si>
    <t xml:space="preserve">Miss Yap request, to allow edit after send recommendation for KPF and KPF will receive the latest update after user edit.
Current situation:-
User claim sometimes she put wrong active ingredient and user have to wait KPF to reject. She informed, KPF sometimes not available for 2 3 days. </t>
  </si>
  <si>
    <t>17217482C</t>
  </si>
  <si>
    <t>I-PhIS021262017S</t>
  </si>
  <si>
    <t>Workorder-  Request to separate workorder no by level with sequence no</t>
  </si>
  <si>
    <t xml:space="preserve">En Omar request to separate the work order number for each level.Example user is Level 1 but when check in work order number listing, it appear work order number 17-10-0004 and 17-10-0006. Due to no sequence number in listing level 1 user inform it will confusing him and user need to check id for Level 3 to check the work order number for 17-10-0001, 17-10-0002, 17-10-0003 &amp; 17-10-0005. Therefor, user request to appear work order number arrangement is organized and not jump to others number. </t>
  </si>
  <si>
    <t>17217624C</t>
  </si>
  <si>
    <t>I-PhIS021269117S</t>
  </si>
  <si>
    <t>Lab parameter -  Sample Date/Time same with PhIS system</t>
  </si>
  <si>
    <t>User En Nasri request Sample Date/Time in lab parameter been default same as PhIS system date.User request able to edit if user want to change.
Pharmacy Transaction -   Clinical -  Lab parameter - double click patient name - Sample Date/Time	pop up date same as system PhIS.</t>
  </si>
  <si>
    <t>17217629C</t>
  </si>
  <si>
    <t>I-PhIS021269217S</t>
  </si>
  <si>
    <t xml:space="preserve">Ward Pharmacy (CP2) - Diagnostic Test only have 1 blank box to fill up </t>
  </si>
  <si>
    <t xml:space="preserve">User En Nasri request to only appear 1 blank box to been fill up in Diagnostic Test.
Pharmacy Transaction - Ward Pharmacy (CP2) - double click patient name -  medical history  - Diagnostic Test appear 1 blank box to fill up for all detail. </t>
  </si>
  <si>
    <t>17217637C</t>
  </si>
  <si>
    <t>I-PhIS021269317S</t>
  </si>
  <si>
    <t>Hospital Kajang</t>
  </si>
  <si>
    <t>Report - Drug Utilisation: Request to include column for IC No</t>
  </si>
  <si>
    <t>User request to include column for IC no at several report such as below. Currently most report has Patient name and MRN no.
-drug utilisaztion
-medication counselling registry</t>
  </si>
  <si>
    <t>17217654C</t>
  </si>
  <si>
    <t>I-PhIS021270217S</t>
  </si>
  <si>
    <t>Medication Counseling  (Reporting) - able to put remark in medication counselling status confirmed.</t>
  </si>
  <si>
    <t>User En Nasri request to able to put remark in medication counselling status confirmed._x000D_
User inform sometimes user only aware the wrong detail after confirmed the report.</t>
  </si>
  <si>
    <t>17217746C</t>
  </si>
  <si>
    <t>I-PhIS021274517S</t>
  </si>
  <si>
    <t>TDM Reporting - Request to include name of reporter</t>
  </si>
  <si>
    <t xml:space="preserve">User request to show name of reporter for Screen TDM REPORTING. Currently no name of reporter for tdm  reporting. Request to add in reporter name as in medication counseling screen. </t>
  </si>
  <si>
    <t>17217867C</t>
  </si>
  <si>
    <t>I-PhIS021279417S</t>
  </si>
  <si>
    <t>Indent Inter Facility  -  Request system remain at same screen after add item</t>
  </si>
  <si>
    <t>User request after add one item, system still remain at add item screen to add another item.  Refer user attachment for further info.
Suggest to enhance: please put the Add indent list into on the Add indent item page. 
So it will not close the page after add new items. After complete add in all items, it will close the Add Indent item page and back to intra facility indent page. The system will be more user friendly, if it be enhanced on the indent page
Currently, when add new items into indent, it will close the page add indent item after save.  So that, it  appear and show at add indent list. if want to enter new item, it need to open again the same page. It show that it will repeat and loop until all items needed. For example, if we will need  order 100 items, so it will repeat 100 items</t>
  </si>
  <si>
    <t>17217912C</t>
  </si>
  <si>
    <t>I-PhIS021281117S</t>
  </si>
  <si>
    <t>Penalty - Request to add button attachment in incident</t>
  </si>
  <si>
    <t>User En Omar request to add button attachment in module penalty - incident.
Inventory - Store Inventory - Penalty-incident 
Situation : User only able to proceed until sent for approval.User been request to provide copy of purchase order to Pegawai that will approve penalty.User request able to add attachment in penalty.</t>
  </si>
  <si>
    <t>17218087C</t>
  </si>
  <si>
    <t>I-PhIS021289417S</t>
  </si>
  <si>
    <t>Receive from Supplier - Receiving Details List - bahagian LOU automatik dipaparkan</t>
  </si>
  <si>
    <t>En Omar menyatakan untuk penambahbaikan bahagian LOU di mana di dalam versi 1.6.1.4 yang terkini, LOU ini perlu automatik dipaparkan untuk pilihan samada YES atau NO.
Beliau menyatakan bahawa semasa beliau menerima DO disertakn sekali dokumen LOU, bermakna di dalam sistem dipaparkan secara automatik samada LOU ada (YES) atau tidak ada (NO) tanpa perlu membuat pilihan sendiri di bahagian LOU tersebut.</t>
  </si>
  <si>
    <t>17218089C</t>
  </si>
  <si>
    <t>I-PhIS021289517S</t>
  </si>
  <si>
    <t>Receive from Supplier - Receiving Details List - bahagian Manufactured Date</t>
  </si>
  <si>
    <t xml:space="preserve">En Omar ingin membuat penambahbaikan pada bahagian Manufactured Date (Recieve from Supplier - Receiving Details  List) di mana tidak perlu membenarkan membuat pilihan tarikh  bagi bahagian Manufactured Date. </t>
  </si>
  <si>
    <t>17218372C</t>
  </si>
  <si>
    <t>I-PhIS021301217S</t>
  </si>
  <si>
    <t>Request to add button patient sticker at record retrival</t>
  </si>
  <si>
    <t xml:space="preserve">User request to add button patient sticker to available at record retrieval. Kindly please refer attachment. </t>
  </si>
  <si>
    <t>17218376C</t>
  </si>
  <si>
    <t>I-PhIS021301417S</t>
  </si>
  <si>
    <t>Physical Checkng - Request to allow edit list after save</t>
  </si>
  <si>
    <t>User request to allow edit list after save. Current system, after save unable to delete or add any item</t>
  </si>
  <si>
    <t>17218425C</t>
  </si>
  <si>
    <t>I-PhIS021302917S</t>
  </si>
  <si>
    <t>Receive from Supplier (Ap) - Do number not appear</t>
  </si>
  <si>
    <t>User reported she unable to do receiving due to Do number not appear in system. User received the physical items on 17/11/2017. Details as below:_x000D_
Goods Received Date: 17/11/2017_x000D_
PO: PO17007293_x000D_
LPO: L0251050101178794_x000D_
DO: 162542460 &amp; 162988783</t>
  </si>
  <si>
    <t>17218435C</t>
  </si>
  <si>
    <t>I-PhIS021303417S</t>
  </si>
  <si>
    <t>Klinik Kesihatan Buntong</t>
  </si>
  <si>
    <t>MRN and IC field not delete patient details to proceed with next patient</t>
  </si>
  <si>
    <t>Miss Sherin reported, MRN and IC field not delete patient details to proceed with next patient. It happen to all patient, fully and partial dispense, screen preparation and dispense. 
Steps: Scan IC patient - auto appear patient details - prepare - dispense - proceed to scan other patient - field for MRN and IC show previous detail patient.</t>
  </si>
  <si>
    <t>17218442C</t>
  </si>
  <si>
    <t>I-PhIS021303717S</t>
  </si>
  <si>
    <t>Pejabat Kesihatan Daerah Kerian</t>
  </si>
  <si>
    <t>Purchase order (LP) - Request system to allow approve with 0 quantity</t>
  </si>
  <si>
    <t xml:space="preserve">User request system to allow approve with 0 quantity for Lp purchase order. Currently, user need to cancel the order even eP  cancel only 1 of the item. </t>
  </si>
  <si>
    <t>17218509C</t>
  </si>
  <si>
    <t>I-PhIS021306517S</t>
  </si>
  <si>
    <t>Enquiry Analysis - Request to add filter and column responded by</t>
  </si>
  <si>
    <t xml:space="preserve"> 1 - User Mr Nasri request to add filter for  responded by  and column  responded by  in Enquiry Analysis.
2- User Mr Nasri request to appear column for Category of Enquiry
3.User Mr Nasri request to have total average per month for Category of Enquiry if have details</t>
  </si>
  <si>
    <t>17218516C</t>
  </si>
  <si>
    <t>I-PhIS021306817S</t>
  </si>
  <si>
    <t>Hospital Tuanku Jaafar</t>
  </si>
  <si>
    <t>User Roles - Request to hide inactive user</t>
  </si>
  <si>
    <t>Jonathan Teng request to hide inactive user in User Roles screen.
User Profile that have been given status inactive should not appear in User Role list.Currently, if a user is given status inactive, that user can still be given assigned roles under the user assignment screen. If a user is inactive, no adjustment should be allowed on the user to ensure.</t>
  </si>
  <si>
    <t>17218517C</t>
  </si>
  <si>
    <t>I-PhIS021306917S</t>
  </si>
  <si>
    <t>User Roles - Request to change from User Name to Login Name</t>
  </si>
  <si>
    <t>Jonathan Teng request to change from User Name to Login Name in User Roles screen.
User Role screen should show Login Name beside User Name. User with similar name can be assigned wrong role because there is no method to check which user is being assigned the role. The only guide is User Name. Login ID should be displayed beside to ensure correct role is assigned to correct person. This is especially important as the number of users increase.</t>
  </si>
  <si>
    <t>17218666C</t>
  </si>
  <si>
    <t>I-PhIS021314317S</t>
  </si>
  <si>
    <t>Medication profile - Date not tally with continue end date</t>
  </si>
  <si>
    <t>User Mr Hilmi reported unable to renew RX with different duration due date appear same with renew RX.User Mr Hilmi reported 1 of the item not appear current end date when user renew RX with current end date ( 28/11/2017)_x000D_
Step : Transcribe order - Medication profile - select drug - renew RX with different duration -pop up duration - select continue current end date - duration.
MRN : HBUK00000334_x000D_
Drug : Amisulpiride 100 mg Tablet
Finding: Request to pop up notification for the effected item same with item not been allow duplicate order.User will provide item code,drug name and reason to request untick "Allow duplicate order".</t>
  </si>
  <si>
    <t>17218668C</t>
  </si>
  <si>
    <t>I-PhIS021316017S</t>
  </si>
  <si>
    <t>Makmal Ubat dan Stor Bahagian Sibu</t>
  </si>
  <si>
    <t>request system allowed user to change UOM SKU/PKU at count sheet screen</t>
  </si>
  <si>
    <t>user request system allowed user to change UOM  SKU/PKU at count sheet screen as user inform when user already save transaction for physical checking, user unable to change the UOM at screen count sheet. according form user normally user will issue item in PKU but for certain item user will issue in SKU such as injection item, due to that, user inform sometimes user forgot to change OUM from PKU to SKU during user generate physical checking</t>
  </si>
  <si>
    <t>17218713C</t>
  </si>
  <si>
    <t>I-PhIS021318417S</t>
  </si>
  <si>
    <t>Makmal Ubat &amp; Stor Bhgn Miri</t>
  </si>
  <si>
    <t>Indent (Inter) - Request to add Indenter Usage and Indenter Stock Balance on Indent Sheet</t>
  </si>
  <si>
    <t>Mr Lau request to add Indenter Usage and Indenter Stock Balance on Indent Sheet.
Justification: To allow main store to have information on indenter stock balance and usage before approving the quantity they indent. 
Kindly refer attachment for reference.</t>
  </si>
  <si>
    <t>17218721C</t>
  </si>
  <si>
    <t>I-PhIS021318617S</t>
  </si>
  <si>
    <t>RIQ (Internal &amp; External)Request info message auto disappear</t>
  </si>
  <si>
    <t>Mr Ting request info message auto disappear._x000D_
Current Step :_x000D_
RIQ (Internal &amp; External) &gt; Click approve &gt; Appear message &gt; INFO0720: Record Approved successfully.&gt; Click OK_x000D_
User request INFO0720: Record Approved successfully. only appear a few seconds then auto disappear. User no need to click OK._x000D_
Reason : Bypass one step, user friendly</t>
  </si>
  <si>
    <t>17218771C</t>
  </si>
  <si>
    <t>I-PhIS021321917S</t>
  </si>
  <si>
    <t>Fill List - End date supply duration not tally after print label</t>
  </si>
  <si>
    <t>Encik Hilmi reported, end date supply duration not tally for certain drug after user preview/print label. Kindly refer attachment
MRN: HBUK00004689_x000D_
Drug Name: Amlodipine 10 mg Tablet_x000D_
Supply date from: 29/11/2017_x000D_
Supply date to: 13/12/2017
After verification: User request for fill list not consider admin time. to only consider day, so that the supply date tally when user do the fill list for the different drug n the same RX</t>
  </si>
  <si>
    <t>17218854C</t>
  </si>
  <si>
    <t>I-PhIS021325217S</t>
  </si>
  <si>
    <t>Hospital Kapit</t>
  </si>
  <si>
    <t>Receive Intra Facility - Request to provide the exact time of the receiving transaction</t>
  </si>
  <si>
    <t>Cik Hamizah request to provide the exact time for every receive transaction that have been made by them. Currently, system only provide the date of the transaction._x000D_
_x000D_
Reason: Because of staff nurse have their own working shift. User want to monitor the receive transaction done by the person in shift or out shift.</t>
  </si>
  <si>
    <t>17218891C</t>
  </si>
  <si>
    <t>I-PhIS021326517S</t>
  </si>
  <si>
    <t xml:space="preserve">Fill List - Request to calculate reserve quantity in fill list based on dose and frequency per day </t>
  </si>
  <si>
    <t xml:space="preserve">Pn Ezmiza requst and suggest:_x000D_
1.	To change calculation reserve quantity in fill list based on dose and frequency/ day instead of balanced /day as in v1.4.1.6.
2.	Once drug was dispensed on the day or fully dispensed, the drug should no longer appear in fill list._x000D_
Justification:
1.	For your information, in HTM fill list only be used in the morning (to fill drug in trolley) as shortcut dispensing partial dispense and new order. but after trolley was taken by nurse in the afternoon, we will use manual allocation for new order in stage screening, prepare and dispensing. 
2.	After deployment v1.6, we had tried supplying quantity based on balanced admin time but it causes confusion among staff (nurses and pharmacist) since every drug has different frequency (eg, qid, tds, bd) and balance dose per day is different.
3.	Pharmacy need to compare ordered time and calculate balanced quantity by MAR, then changed reserve quantity manually one by one based on admin MAR in screening page. It is time consuming and not practical as many new orders were prescribed after trollies were taken._x000D_
4.	As agreed between nursing and pharmacy unit previously, our policy in supplying drug was based on total quantity per day.  Changes in supplying by balance admin MAR will cause us to change our policy._x000D_
5.	Risk of wrong manual allocation since each admin time in location were setting as different time. Not all pharmacist aware on specific admin time in all wards or HQ level._x000D_
_x000D_
Currently, we are using manual allocation instead of fill list as we need to supply based on frequency and dose/day._x000D_
Sorry for long explanation and really hope for project team to investigate module fill list further and understand conflict faced by facility so that it will user friendly and acceptable by all user._x000D_
Please refer attachment on 'cadangan pendispensan guna fill list' v1.6.16 in HTM_x000D_
_x000D_
_x000D_
</t>
  </si>
  <si>
    <t>17218903C</t>
  </si>
  <si>
    <t>I-PhIS021327017S</t>
  </si>
  <si>
    <t>Hospital Sik</t>
  </si>
  <si>
    <t>Report - Drug Utilisation - To provide total dispense quantity for similar drug</t>
  </si>
  <si>
    <t>User request to provide function of total dispense quantity for similar drug combine with all prescription. Attached the format from user._x000D_
Purpose:-_x000D_
User informed, now in system just provide total quantity lump-sum for the whole item. User request to also provide total quantity for every similar item as format that user have attached. For example, total quantity used for item paracetamol tablet in month of Jan, Feb, Mac is provided. The reason is, user want to make a comparison which item is frequently and less used for every month.</t>
  </si>
  <si>
    <t>17219195C</t>
  </si>
  <si>
    <t>I-PhIS021341017S</t>
  </si>
  <si>
    <t>Stock Replenish - Request enable decimal point for UOM PKU</t>
  </si>
  <si>
    <t>Encik Omar request  enable decimal point for UOM PKU at Issue Quantity(PKU)._x000D_
Reason_x000D_
User already set UOM as PKU and already add many item in the list. Suddenly, in the middle of the process, one of the item show Stock available (PKU) =8.04. For current system user need to separate the item in other Stock Replenish transaction with uom set as SKU issue to out all the item. It is very time inconvenient for user.</t>
  </si>
  <si>
    <t>17219220C</t>
  </si>
  <si>
    <t>I-PhIS021341617S</t>
  </si>
  <si>
    <t>Report - Drug Utilisation - Request to not view name drug at list</t>
  </si>
  <si>
    <t>User request to not view name of drug on list as user already search that drug at column searching.
Kindly refer file upload for reference.</t>
  </si>
  <si>
    <t>17219223C</t>
  </si>
  <si>
    <t>I-PhIS021341717S</t>
  </si>
  <si>
    <t xml:space="preserve">Report - Drug Utilisation - Add filtering UOM </t>
  </si>
  <si>
    <t>User request to filter UOM as SKU or PKU for filtering</t>
  </si>
  <si>
    <t>17219226C</t>
  </si>
  <si>
    <t>I-PhIS021342017S</t>
  </si>
  <si>
    <t xml:space="preserve">Report - Drug Utilisation - Request 2 digit after decimal for value cost </t>
  </si>
  <si>
    <t>User request only view 2 digit after decimal for value cost.</t>
  </si>
  <si>
    <t>17219230C</t>
  </si>
  <si>
    <t>I-PhIS021342117S</t>
  </si>
  <si>
    <t>Report - Drug Utilisation - Search patient details using ID and name</t>
  </si>
  <si>
    <t>User request to able search patient details using ID card number and by name to filter</t>
  </si>
  <si>
    <t>17219243C</t>
  </si>
  <si>
    <t>I-PhIS021342617S</t>
  </si>
  <si>
    <t>Stock Balance By Item - Item Description appear for item have stock available in facility</t>
  </si>
  <si>
    <t>User Mr Izzat request Item Description item in stock balance by item only appear for item have stock available in facility.
Stock Balance By Item - select Item Group - select Item Purchase Type - Item Description ( Only appear for item have stock available only).</t>
  </si>
  <si>
    <t>17219266C</t>
  </si>
  <si>
    <t>I-PhIS021343517S</t>
  </si>
  <si>
    <t>Klinik Kesihatan Jementah</t>
  </si>
  <si>
    <t>Screening &amp; Verification (SPUB) - Request system to allow with dispensing for inactive item</t>
  </si>
  <si>
    <t xml:space="preserve">User request system able to proceed with dispensing even one of the item is inactive at HQ &amp; facility. User claimed, currently she can't proceed with dispensing and print label due to popup message  one of the item is inactive . This order is online SPUB R1 Request Received from others facility and one of the item is inactive. User informed others facility prepare the drug by manually and send to the KK Jementah. User has stop the order and proceed with dispensing manually. </t>
  </si>
  <si>
    <t>17219288C</t>
  </si>
  <si>
    <t>I-PhIS021344617S</t>
  </si>
  <si>
    <t>CP1 - Request to have previous medication section</t>
  </si>
  <si>
    <t xml:space="preserve">En Azrie request at CP1 interface will include one section or button or link to see  Previous Medication  patient. As of current interface only appear current medication. </t>
  </si>
  <si>
    <t>17219298C</t>
  </si>
  <si>
    <t>I-PhIS021344817S</t>
  </si>
  <si>
    <t>CP1 - Request to able edit diagnosis section</t>
  </si>
  <si>
    <t xml:space="preserve">En Azrie request at CP1 interface able to edit  Diagnosis  / key in type diagnosis description. </t>
  </si>
  <si>
    <t>17219300C</t>
  </si>
  <si>
    <t>I-PhIS021344917S</t>
  </si>
  <si>
    <t>CP1 - Request enable default setting for frequency</t>
  </si>
  <si>
    <t xml:space="preserve">En Azrie request at CP1 &gt; click  Add Prescription Management  &gt; frequency section user will able to set default frequency as in transcribe order or link the default function to  Frequency  section at   Add Prescription Management </t>
  </si>
  <si>
    <t>17219425C</t>
  </si>
  <si>
    <t>I-PhIS021349917S</t>
  </si>
  <si>
    <t>Special Drug Request -  Unable to find patient name for 2nd request</t>
  </si>
  <si>
    <t>User reported for 1 patient required to request 2 special drug. User already perform request for first drug with request no.: HBM0008/2017. But when user want to search patient name again to proceed for 2nd drug, patient name not appear.
MRN: HBM00110729_x000D_
1st Facility Request no.: HBM0008/2017 (status: pending for KPK approval)</t>
  </si>
  <si>
    <t>17219478C</t>
  </si>
  <si>
    <t>I-PhIS021352217S</t>
  </si>
  <si>
    <t>Physical Checking - Request remove decimal point for all quantity in report</t>
  </si>
  <si>
    <t>Puan Siti Fatimah Hussin request remove decimal point for all quantity in report. Kindly refer File Upload: Helpdesk_x000D_
Available Quantity_x000D_
Expired Quantity_x000D_
Quarantined Quantity</t>
  </si>
  <si>
    <t>17219537C</t>
  </si>
  <si>
    <t>I-PhIS021354417S</t>
  </si>
  <si>
    <t>Pejabat Kesihatan Daerah Melaka Tengah</t>
  </si>
  <si>
    <t>Request to separate YTD Amount for LP and Direct Purchase</t>
  </si>
  <si>
    <t>Based on report no 17217723C, Ms Ong Shi Qi request to separate update YTD Amount for LP Direct and LP Quotation.</t>
  </si>
  <si>
    <t>17219571C</t>
  </si>
  <si>
    <t>I-PhIS021355917S</t>
  </si>
  <si>
    <t>Miss Ooi request able to do tapering down/up for KPK item_x000D_
Example_x000D_
Patient will under going treatment for 1 year._x000D_
For 1st and 2nd month, patient will take 100mg_x000D_
Then 3rd month onwards patient will take 50mg_x000D_
In SDR, user will set dose  for patient treatment = 100 mg _x000D_
Starting from 3rd month onward, patient will take different dose._x000D_
Currently unable to set tapering dose at SDR.</t>
  </si>
  <si>
    <t>17219723C</t>
  </si>
  <si>
    <t>I-PhIS021365317S</t>
  </si>
  <si>
    <t>Request to create Laporan Kos Per Preskripsi in data mining</t>
  </si>
  <si>
    <t>To create Laporan Kos Per Preskripsi in data mining. Should follow same format as in PhIS report.</t>
  </si>
  <si>
    <t>17219825C</t>
  </si>
  <si>
    <t>I-PhIS021370917S</t>
  </si>
  <si>
    <t>Medication Counselling Registry - Request to include column for IC no at report.</t>
  </si>
  <si>
    <t xml:space="preserve">User request to include column for IC no Medication Counselling Registry report . Currently the report has Patient name and MRN no only_x000D_
</t>
  </si>
  <si>
    <t>17219881C</t>
  </si>
  <si>
    <t>I-PhIS021371517S</t>
  </si>
  <si>
    <t>ADR Reporting- Request able to do taper up/down</t>
  </si>
  <si>
    <t xml:space="preserve">Miss Ooi request able to do taper up/down._x000D_
Current Situation_x000D_
Patient warded ( Not transcribe any drug for patient)_x000D_
User add drug manually in  ADR Reporting_x000D_
Patient undergoing for TB Treatment_x000D_
First, patient drug detail :  Kanamycin 700mg OD_x000D_
After a few days, doctor change dose to 700mg 5 times weekly._x000D_
Currently unable to proceed taper for drug or add duplicate drug record._x000D_
</t>
  </si>
  <si>
    <t>17219886C</t>
  </si>
  <si>
    <t>I-PhIS021371617S</t>
  </si>
  <si>
    <t>Record retrieval - Able to sort patient listing by date</t>
  </si>
  <si>
    <t>Pn Oh Ai Ling request record retrieval able to sort date at patient listing. As of now record was not sort properly by date if got many location. Example test at ver 153 show same as user inform.Refer attachment</t>
  </si>
  <si>
    <t>17219890C</t>
  </si>
  <si>
    <t>I-PhIS021371817S</t>
  </si>
  <si>
    <t>Request record retrieval not be remove after stop the order</t>
  </si>
  <si>
    <t xml:space="preserve">Pn Oh Ai Ling request record retrieval not be remove after stop the order in system phis. Able to view partial supply prescription in record retrieval even thought prescription stop or warded. _x000D_
As of current system record will be remove after prescription stop.User know at clinical summary can see the stop prescription but she want to request record retrieval also can see the prescription. </t>
  </si>
  <si>
    <t>17219991C</t>
  </si>
  <si>
    <t>I-PhIS021378517S</t>
  </si>
  <si>
    <t xml:space="preserve">Klinik Kesihatan Labok </t>
  </si>
  <si>
    <t>Drug Label - Request to enlarge instruction same as drug name</t>
  </si>
  <si>
    <t>Puan Hidayah request to enlarge instruction same as drug name. Currently instruction become smaller and when for 1/2 tablet display too small.
Reason
To make sure senior citizen follow medication instruction correct ly.</t>
  </si>
  <si>
    <t>17220029C</t>
  </si>
  <si>
    <t>I-PhIS021380217S</t>
  </si>
  <si>
    <t>KEWPS 14 - Request to show remarks column</t>
  </si>
  <si>
    <t>User request to show remarks column on KEWPS 14. As she mention, there is no function if she key in remarks in count sheet but the remarks does not appear in KEWPS 14.</t>
  </si>
  <si>
    <t>17220099C</t>
  </si>
  <si>
    <t>I-PhIS021383717S</t>
  </si>
  <si>
    <t>Preparation - Label - Instruction appear after frequency</t>
  </si>
  <si>
    <t>Pn Lai reported instruction  Diambil  appear after frequency  2biji 3 kali sehari bila perlu  when print label. In previous version, instruction appear before frequency. It was make patient confuse when read the instruction.</t>
  </si>
  <si>
    <t>17220106C</t>
  </si>
  <si>
    <t>I-PhIS021384017S</t>
  </si>
  <si>
    <t xml:space="preserve">CDR - unable to allocate item   </t>
  </si>
  <si>
    <t>user reported for CDR preparation user unable to allocate the drug as system no respond  after user allocated the drugs. but from user record ,  user already dispense the drug with fully supply on 23/11/2017. user inform when check at  clinical summary  status show as partial supply, 
MRN pt: _x000D_
1. HTWU00165634_x000D_
2. HTWU00156662_x000D_
3. HRWU00175862</t>
  </si>
  <si>
    <t>17220131C</t>
  </si>
  <si>
    <t>I-PhIS021384617S</t>
  </si>
  <si>
    <t>Request count sheet able to key in decimal point during key in PKU quantity</t>
  </si>
  <si>
    <t>Ms Wong request count sheet able to key in decimal point during key in PKU quantity. Example 0.XX amount._x000D_
User already know if in SKU able to key in. But user still want to request since facility mostly using PKU for checking stock</t>
  </si>
  <si>
    <t>17220183C</t>
  </si>
  <si>
    <t>I-PhIS021386717S</t>
  </si>
  <si>
    <t>CP1 - Request to exclude all in-patient medications from the CP1</t>
  </si>
  <si>
    <t xml:space="preserve">From email user:_x000D_
I would like to request for CP1 amendment (Pharmacy Transaction&gt;Clinical&gt;Ward Pharmacy&gt;CP2&gt;CP1)_x000D_
When patient is already admitted and we key-in the CP1, all the current in-patient medications will be automatically included in the CP1 including the IV medications. By right, CP1 should be the previous medications that patient was on prior admission. _x000D_
I hereby would like to request to exclude all in-patient medications from the CP1, while maintain the current outpatient medications._x000D_
</t>
  </si>
  <si>
    <t>17220316C</t>
  </si>
  <si>
    <t>I-PhIS021389617S</t>
  </si>
  <si>
    <t>To enhance facility info screen</t>
  </si>
  <si>
    <t>To enhance facility info screen by split the setting to facility information and facility configuration</t>
  </si>
  <si>
    <t>17220379C</t>
  </si>
  <si>
    <t>I-PhIS021392417S</t>
  </si>
  <si>
    <t>Stock Replenish - for non-drug item</t>
  </si>
  <si>
    <t>User request for Stock Replenish can be done by level 1 to level 3 for non-drug item.</t>
  </si>
  <si>
    <t>17220432C</t>
  </si>
  <si>
    <t>I-PhIS021394617S</t>
  </si>
  <si>
    <t>Klinik Kesihatan Bandar Baru Air Itam</t>
  </si>
  <si>
    <t>Drug Label - number to small compare to previous version</t>
  </si>
  <si>
    <t xml:space="preserve">Pn Jasmine reported the current version at facility show dose amount to small compare to previous version. She got complain from her patient regarding the label font. She prefer previous version label size. Refer attachment for comparison._x000D_
Request to use old PhIS version size for label which is larger than version 1619 </t>
  </si>
  <si>
    <t>17220666C</t>
  </si>
  <si>
    <t>I-PhIS021402117S</t>
  </si>
  <si>
    <t>Hospital Permai</t>
  </si>
  <si>
    <t xml:space="preserve">Drug Master - Request able to set different settings for Quantity for frequency PRN </t>
  </si>
  <si>
    <t>Pn Tan Li Hun explain a scenario where a doctor prescribe drug to a patient with different quantity under different month with frequency PRN. E.g Patient A need 10 tablets for 1st month but second month he need 5 tablets only. Help desk suggested to use tick Quantity for frequency PRN, fill in the SKU and duration at Drug Master screen. But, user inform the setting only set for all patients not specific the setting individually.</t>
  </si>
  <si>
    <t>17220681C</t>
  </si>
  <si>
    <t>I-PhIS021402617S</t>
  </si>
  <si>
    <t>Receive / Issue (Inter Facility) - Request to allow all unit able to receive/issue</t>
  </si>
  <si>
    <t>En Leong request to remove restriction at facility setting to allow user from all units able to make receiving or issuing transaction. For current version, user need to set SPUB/Manufacturing indenter unit in Facility Info which is not applicable when a facility has many units especially hospital. E.g Unit Ward Supply want to make receiving, they have to set the unit in facility information where at the same time Unit Farmasi Pesakit Luar need to wait Unit Ward Supply to finish their transaction before able to change the setting. Furthermore, not all items were kept by Main Store which the unit from level 2 need to indent to other facilities separately.</t>
  </si>
  <si>
    <t>17220687C</t>
  </si>
  <si>
    <t>I-PhIS021402917S</t>
  </si>
  <si>
    <t>Issue note- Request report showing all total drug balance</t>
  </si>
  <si>
    <t>Encik Faiz request issue note report got another column showing all total drug balance. User need the total balance stock for the drug to tally stock balance physically and in PhIS System._x000D_
Miss Leyse reported that Issue Note Report not showing all item balance._x000D_
Drug Code : A12AA03000P3001XX_x000D_
Total balance available for the Drug Code : 6500 ampoule_x000D_
Show in Baki di Stor : 1500 ampoule (only for item)_x000D_
Report not showing balance for other item 5000 ampoule._x000D_</t>
  </si>
  <si>
    <t>17220692C</t>
  </si>
  <si>
    <t>I-PhIS021403117S</t>
  </si>
  <si>
    <t>Issue Note - Request exclude close item</t>
  </si>
  <si>
    <t>Miss Leyse request exclude close item in Issue Note._x000D_
Current Situation_x000D_
User from Unit A indent item to wrong unit (Unit B)_x000D_
User from unit B will not provide the item &gt; tick close for the item._x000D_
When generate issue note, report showing all value = 0 for the item. User concern about the 0 value and request exclude close item from the report.</t>
  </si>
  <si>
    <t>17220695C</t>
  </si>
  <si>
    <t>I-PhIS021403217S</t>
  </si>
  <si>
    <t>Kit Preparation - Request allow to save worksheet without completing batch number of eluate</t>
  </si>
  <si>
    <t xml:space="preserve">CR : Allow to save worksheet without completing batch number of eluate. _x000D_
Justification: Eluate can only be generated on day of preparation, hence user unable to select batch number in advance. However, worksheet can be prepared in advance prior to day of preparation_x000D_
There will be different personnel to prepare the worksheet in advance (Personnel to click save will be recorded in the worksheet)
Kindly refer attachment for reference. </t>
  </si>
  <si>
    <t>17220700C</t>
  </si>
  <si>
    <t>I-PhIS021403417S</t>
  </si>
  <si>
    <t xml:space="preserve">Special Drug Request - Request system to auto-capture Date and Time when data is selected </t>
  </si>
  <si>
    <t>Request system to auto-capture Date and Time when data is selected at the following column as what previous v1.5.3 did:
         Specialist_x000D_
         Head of Department_x000D_
         Pharmacist_x000D_
         Chief Pharmacist_x000D_
         Hospital Director_x000D_
Instead of user require to select it MANUALLY similar thing (present date and time) for 5 times, which is not practical._x000D_</t>
  </si>
  <si>
    <t>17220708C</t>
  </si>
  <si>
    <t>I-PhIS021403717S</t>
  </si>
  <si>
    <t>Special Drug Request - Request to remove MRN column and replace with ID Number Column</t>
  </si>
  <si>
    <t>In Patient Details Screen, Request to remove MRN column and replace with ID Number Column. MRN column is not useful to user, to search patient by IC Number is more accurate to avoid wrong selection errors since patients name is not an unique indicator and MRN even though unique but it is not useful and practical to use. The only unique indicator for a patient is IC Number</t>
  </si>
  <si>
    <t>17220720C</t>
  </si>
  <si>
    <t>I-PhIS021404017S</t>
  </si>
  <si>
    <t xml:space="preserve">Generator Elution - Request to allow selection of Elution Date when doing new generator elution </t>
  </si>
  <si>
    <t>1) To allow selection of Elution Date when doing new generator elution or preparing worksheet for generator elution. [same as kit preparation screen, can change the date during worksheet preparation] (only lock the elution date after user click CONFIRM button when already entered preparation details).
2) Elution date must be SAME as measured date. (Pop up unable to proceed if elution date not same as measure date)
Justification: Worksheet can be prepared in advance prior to day of preparation (hence allow user to select the planned date for elution_x000D_
There will be different personnel to prepare the worksheet in advance (Personnel to click save will be recorded in the worksheet)
Kindly refer attachment for request from user.</t>
  </si>
  <si>
    <t>17220762C</t>
  </si>
  <si>
    <t>I-PhIS021406517S</t>
  </si>
  <si>
    <t>Visit Management - Request to have popup when create new inpatient visit if already have active visi</t>
  </si>
  <si>
    <t>User request to have popup when create new inpatient visit if already have active visit. The popup should be like 'Do you want to proceed with create new visit or create new patient transfer' . This is due some user might mistakenly create new visit instead of transfer the patient</t>
  </si>
  <si>
    <t>17220860C</t>
  </si>
  <si>
    <t>I-PhIS021410317S</t>
  </si>
  <si>
    <t>Receive From Supplier - DO number not appear</t>
  </si>
  <si>
    <t xml:space="preserve">User reported DO number not appear after select LPO number. User already received DO hardcopy and physical item on 27/11/2017.
LPO: L178534 _x000D_
DO: 165915542_x000D_
Good receive date: 27/11/2017 </t>
  </si>
  <si>
    <t>17220871C</t>
  </si>
  <si>
    <t>I-PhIS021410817S</t>
  </si>
  <si>
    <t>Medication Counseling- request to add visit location</t>
  </si>
  <si>
    <t xml:space="preserve">User request to add new function as visit location. This is user want to identify which unit location Pegawai Farmasi do for counseling location.
 For example 
Counseling Location: Bedside _x000D_
Visit Location: Farmasi Klinik Pakar 1
Kindly please refer attachment. </t>
  </si>
  <si>
    <t>17220873C</t>
  </si>
  <si>
    <t>I-PhIS021410917S</t>
  </si>
  <si>
    <t xml:space="preserve">Medication Counseling- Request to add filter for MC No. </t>
  </si>
  <si>
    <t xml:space="preserve">User request to add new filter for MC Number for MC Oder, MC Reporting and MC Registry screen searching. This is user claimed it more easier to trace patient MC Number due to user want to tally with their manual record. </t>
  </si>
  <si>
    <t>17220927C</t>
  </si>
  <si>
    <t>I-PhIS021412817S</t>
  </si>
  <si>
    <t>Hospital Jerantut</t>
  </si>
  <si>
    <t>Label - Request Instruction appear first before frequency</t>
  </si>
  <si>
    <t>User reported instruction  Diambil  appear after frequency  2biji 3 kali sehari bila perlu  when print label. In previous version, instruction appear before frequency. It was make patient confuse when read the instruction. User request to revert back Drug Label Format v1.5 which Instruction appear first before frequency.</t>
  </si>
  <si>
    <t>17220963C</t>
  </si>
  <si>
    <t>I-PhIS021414817S</t>
  </si>
  <si>
    <t>Receive From Supplier - Item not add into stock once receive as Reject Upon Receiving</t>
  </si>
  <si>
    <t>User request to item will no add into stock/item movement once user make receiving as  Reject Upon Receiving .</t>
  </si>
  <si>
    <t>17221009C</t>
  </si>
  <si>
    <t>I-PhIS021416117S</t>
  </si>
  <si>
    <t>Request to increase font label</t>
  </si>
  <si>
    <t>Miss Yong request to increase font label for dose and frequency. User receive complain from patient, unable to read the instruction and user have to write it down again. User claim previous version is better. Kindly refer attachment for further details.</t>
  </si>
  <si>
    <t>17220990C</t>
  </si>
  <si>
    <t>I-PhIS021416517S</t>
  </si>
  <si>
    <t>Drug Label - Remove duration for absolute dispense set in Drug Master</t>
  </si>
  <si>
    <t>Encik Omar request remove duration in drug label for drug that set with  absolute dispense  in Drug Master._x000D_
Current Situation_x000D_
If user add 1st drug simvastatin with duration 30days, 2nd drug paracetamol will follow as default from first drug duration and appear the duration 30 days in label. _x000D_
This will make patient confuse, duration for 30days but drug provided only 10 Tablet for paracetamol. Kindly refer attachment</t>
  </si>
  <si>
    <t>17221024C</t>
  </si>
  <si>
    <t>I-PhIS021416817S</t>
  </si>
  <si>
    <t>Encik Omar request add original prescription no. column._x000D_
Reason_x000D_
Easier to refer the original prescription no</t>
  </si>
  <si>
    <t>17221030C</t>
  </si>
  <si>
    <t>I-PhIS021417017S</t>
  </si>
  <si>
    <t>Slow Moving Item - Request to add new column for drug code</t>
  </si>
  <si>
    <t xml:space="preserve">User request to add new column for drug code. Currently it shows item code number. User want generate slow moving by drug code number. </t>
  </si>
  <si>
    <t>17221048C</t>
  </si>
  <si>
    <t>I-PhIS021418617S</t>
  </si>
  <si>
    <t>Drug information - Request to able edit or delete and able to add new log on existing entries</t>
  </si>
  <si>
    <t xml:space="preserve">User request to enable Edit or Delete function for Drug information entries &amp; request to enable add new update/log on existing entries_x000D_
From Email:_x000D_
I would like to request to enable 'Edit' or 'Delete' function for the Drug Information entries and also to enable/add new update/log on existing entries(edit or add new information on existing entries). There are some entries that have been keyed incorrectly which cannot be removed from the system and it has caused inconvenience especially when calculating statistics or number of enquiries._x000D_
Would greatly appreciate if your team can resolve this matter. _x000D_
</t>
  </si>
  <si>
    <t>17221143C</t>
  </si>
  <si>
    <t>I-PhIS021423017S</t>
  </si>
  <si>
    <t>Hospital Selayang</t>
  </si>
  <si>
    <t xml:space="preserve">Receive (Intra Facility) - Request to add new column for checkbox receive item </t>
  </si>
  <si>
    <t xml:space="preserve">User request to add new column for checkbox receive item. User claimed currently she need to wait until all the physical items receive from Main Store. Thus, she want to add new column to perform receiving if she only received half of the items. </t>
  </si>
  <si>
    <t>Previously in v1.4.1.6, we able to trace staff that verify/prepare rx and remind them to dispense (sometimes they forgot to dispense in system), but after deploy version 1.5, the function was disappeared. User only can trace rx status of partial dispense and dispensed in prescription management.
Justification: 
1.	Easy for user trace who is verify/preparing/acknowledged if rx not dispense yet.
2.	To trace number of prescription processed (for all status) on specific location, date and time. Total number of prescription processed on that day will be more accurate if include rx status hold, in progress, verified, prepare.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</si>
</sst>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3"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
    <xf numFmtId="0" fontId="0" fillId="0" borderId="0" xfId="0"/>
    <xf numFmtId="0" fontId="0" fillId="0" borderId="10" xfId="0" applyBorder="1"/>
    <xf numFmtId="0" fontId="18" fillId="0" borderId="0" xfId="0" applyFont="1" applyAlignment="1">
      <alignment wrapText="1"/>
    </xf>
    <xf numFmtId="0" fontId="18" fillId="0" borderId="0" xfId="0" applyFont="1" applyAlignment="1">
      <alignment vertical="center"/>
    </xf>
    <xf numFmtId="0" fontId="0" fillId="0" borderId="10" xfId="0" applyBorder="1" applyAlignment="1">
      <alignment vertical="top" wrapText="1"/>
    </xf>
    <xf numFmtId="0" fontId="0" fillId="33" borderId="10" xfId="0" applyFill="1" applyBorder="1" applyAlignment="1">
      <alignment horizontal="center" vertical="center"/>
    </xf>
    <xf numFmtId="0" fontId="19" fillId="0" borderId="10" xfId="0" applyFont="1" applyBorder="1" applyAlignment="1">
      <alignment vertical="top"/>
    </xf>
    <xf numFmtId="0" fontId="0" fillId="34" borderId="11" xfId="0" applyFill="1" applyBorder="1" applyAlignment="1">
      <alignment horizontal="center" vertical="center" wrapText="1"/>
    </xf>
    <xf numFmtId="0" fontId="0" fillId="33" borderId="10" xfId="0" applyFill="1" applyBorder="1" applyAlignment="1">
      <alignment horizontal="center" vertical="center"/>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wrapText="1"/>
    </xf>
    <xf numFmtId="0" fontId="0" fillId="0" borderId="14" xfId="0" applyBorder="1"/>
    <xf numFmtId="0" fontId="0" fillId="0" borderId="14" xfId="0" applyFill="1" applyBorder="1" applyAlignment="1">
      <alignment vertical="top" wrapText="1"/>
    </xf>
    <xf numFmtId="0" fontId="19" fillId="0" borderId="14" xfId="0" applyFont="1" applyBorder="1" applyAlignment="1">
      <alignment vertical="top"/>
    </xf>
    <xf numFmtId="0" fontId="0" fillId="0" borderId="10" xfId="0" applyFill="1" applyBorder="1" applyAlignment="1">
      <alignment vertical="top" wrapText="1"/>
    </xf>
    <xf numFmtId="0" fontId="0" fillId="0" borderId="10" xfId="0" applyBorder="1" applyAlignment="1">
      <alignment vertical="top"/>
    </xf>
    <xf numFmtId="0" fontId="0" fillId="0" borderId="14" xfId="0" applyBorder="1" applyAlignment="1">
      <alignment vertical="top" wrapText="1"/>
    </xf>
    <xf numFmtId="0" fontId="20" fillId="0" borderId="10" xfId="0" applyFont="1" applyBorder="1" applyAlignment="1">
      <alignment vertical="top" wrapText="1"/>
    </xf>
    <xf numFmtId="14" fontId="20" fillId="0" borderId="10" xfId="0" applyNumberFormat="1" applyFont="1" applyBorder="1" applyAlignment="1">
      <alignment vertical="top" wrapText="1"/>
    </xf>
    <xf numFmtId="14" fontId="0" fillId="0" borderId="10" xfId="0" applyNumberFormat="1" applyBorder="1" applyAlignment="1">
      <alignment vertical="top" wrapText="1"/>
    </xf>
    <xf numFmtId="0" fontId="0" fillId="0" borderId="10" xfId="0" applyBorder="1" applyAlignment="1">
      <alignment horizontal="left" vertical="top" wrapText="1"/>
    </xf>
    <xf numFmtId="164" fontId="0" fillId="0" borderId="10" xfId="0" applyNumberForma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topLeftCell="A4" workbookViewId="0">
      <selection activeCell="C5" sqref="C5"/>
    </sheetView>
  </sheetViews>
  <sheetFormatPr defaultRowHeight="15" x14ac:dyDescent="0.25"/>
  <cols>
    <col min="1" max="1" width="5.28515625" customWidth="1"/>
    <col min="2" max="2" width="48.42578125" customWidth="1"/>
    <col min="3" max="3" width="11.85546875" customWidth="1"/>
  </cols>
  <sheetData>
    <row r="1" spans="1:3" x14ac:dyDescent="0.25">
      <c r="A1" t="s">
        <v>33</v>
      </c>
    </row>
    <row r="3" spans="1:3" x14ac:dyDescent="0.25">
      <c r="A3" s="5" t="s">
        <v>0</v>
      </c>
      <c r="B3" s="5" t="s">
        <v>32</v>
      </c>
      <c r="C3" s="8" t="s">
        <v>5</v>
      </c>
    </row>
    <row r="4" spans="1:3" x14ac:dyDescent="0.25">
      <c r="A4" s="1">
        <v>1</v>
      </c>
      <c r="B4" s="4" t="s">
        <v>4</v>
      </c>
      <c r="C4" s="1">
        <f>COUNTIFS(Total!$F$2:$F$7593,$B4)</f>
        <v>37</v>
      </c>
    </row>
    <row r="5" spans="1:3" x14ac:dyDescent="0.25">
      <c r="A5" s="1">
        <v>2</v>
      </c>
      <c r="B5" s="4" t="s">
        <v>6</v>
      </c>
      <c r="C5" s="1">
        <f>COUNTIFS(Total!$F$2:$F$7593,$B5)</f>
        <v>5</v>
      </c>
    </row>
    <row r="6" spans="1:3" x14ac:dyDescent="0.25">
      <c r="A6" s="1">
        <v>3</v>
      </c>
      <c r="B6" s="4" t="s">
        <v>9</v>
      </c>
      <c r="C6" s="1">
        <f>COUNTIFS(Total!$F$2:$F$7593,$B6)</f>
        <v>14</v>
      </c>
    </row>
    <row r="7" spans="1:3" x14ac:dyDescent="0.25">
      <c r="A7" s="1">
        <v>4</v>
      </c>
      <c r="B7" s="4" t="s">
        <v>10</v>
      </c>
      <c r="C7" s="1">
        <f>COUNTIFS(Total!$F$2:$F$7593,$B7)</f>
        <v>1</v>
      </c>
    </row>
    <row r="8" spans="1:3" x14ac:dyDescent="0.25">
      <c r="A8" s="1">
        <v>5</v>
      </c>
      <c r="B8" s="4" t="s">
        <v>34</v>
      </c>
      <c r="C8" s="1">
        <f>COUNTIFS(Total!$F$2:$F$7593,$B8)</f>
        <v>5</v>
      </c>
    </row>
    <row r="9" spans="1:3" x14ac:dyDescent="0.25">
      <c r="A9" s="1">
        <v>6</v>
      </c>
      <c r="B9" s="4" t="s">
        <v>11</v>
      </c>
      <c r="C9" s="1">
        <f>COUNTIFS(Total!$F$2:$F$7593,$B9)</f>
        <v>27</v>
      </c>
    </row>
    <row r="10" spans="1:3" x14ac:dyDescent="0.25">
      <c r="A10" s="1">
        <v>7</v>
      </c>
      <c r="B10" s="4" t="s">
        <v>7</v>
      </c>
      <c r="C10" s="1">
        <f>COUNTIFS(Total!$F$2:$F$7593,$B10)</f>
        <v>6</v>
      </c>
    </row>
    <row r="11" spans="1:3" x14ac:dyDescent="0.25">
      <c r="A11" s="1">
        <v>8</v>
      </c>
      <c r="B11" s="4" t="s">
        <v>12</v>
      </c>
      <c r="C11" s="1">
        <f>COUNTIFS(Total!$F$2:$F$7593,$B11)</f>
        <v>0</v>
      </c>
    </row>
    <row r="12" spans="1:3" x14ac:dyDescent="0.25">
      <c r="A12" s="1">
        <v>9</v>
      </c>
      <c r="B12" s="4" t="s">
        <v>25</v>
      </c>
      <c r="C12" s="1">
        <f>COUNTIFS(Total!$F$2:$F$7593,$B12)</f>
        <v>3</v>
      </c>
    </row>
    <row r="13" spans="1:3" x14ac:dyDescent="0.25">
      <c r="A13" s="1">
        <v>10</v>
      </c>
      <c r="B13" s="4" t="s">
        <v>18</v>
      </c>
      <c r="C13" s="1">
        <f>COUNTIFS(Total!$F$2:$F$7593,$B13)</f>
        <v>0</v>
      </c>
    </row>
    <row r="14" spans="1:3" x14ac:dyDescent="0.25">
      <c r="A14" s="1">
        <v>11</v>
      </c>
      <c r="B14" s="4" t="s">
        <v>17</v>
      </c>
      <c r="C14" s="1">
        <f>COUNTIFS(Total!$F$2:$F$7593,$B14)</f>
        <v>12</v>
      </c>
    </row>
    <row r="15" spans="1:3" x14ac:dyDescent="0.25">
      <c r="A15" s="1">
        <v>12</v>
      </c>
      <c r="B15" s="4" t="s">
        <v>21</v>
      </c>
      <c r="C15" s="1">
        <f>COUNTIFS(Total!$F$2:$F$7593,$B15)</f>
        <v>8</v>
      </c>
    </row>
    <row r="16" spans="1:3" x14ac:dyDescent="0.25">
      <c r="A16" s="1">
        <v>13</v>
      </c>
      <c r="B16" s="4" t="s">
        <v>15</v>
      </c>
      <c r="C16" s="1">
        <f>COUNTIFS(Total!$F$2:$F$7593,$B16)</f>
        <v>1</v>
      </c>
    </row>
    <row r="17" spans="1:3" x14ac:dyDescent="0.25">
      <c r="A17" s="1">
        <v>14</v>
      </c>
      <c r="B17" s="4" t="s">
        <v>23</v>
      </c>
      <c r="C17" s="1">
        <f>COUNTIFS(Total!$F$2:$F$7593,$B17)</f>
        <v>1</v>
      </c>
    </row>
    <row r="18" spans="1:3" x14ac:dyDescent="0.25">
      <c r="A18" s="1">
        <v>15</v>
      </c>
      <c r="B18" s="4" t="s">
        <v>27</v>
      </c>
      <c r="C18" s="1">
        <f>COUNTIFS(Total!$F$2:$F$7593,$B18)</f>
        <v>2</v>
      </c>
    </row>
    <row r="19" spans="1:3" x14ac:dyDescent="0.25">
      <c r="A19" s="1">
        <v>16</v>
      </c>
      <c r="B19" s="4" t="s">
        <v>60</v>
      </c>
      <c r="C19" s="1">
        <f>COUNTIFS(Total!$F$2:$F$7593,$B19)</f>
        <v>0</v>
      </c>
    </row>
    <row r="20" spans="1:3" x14ac:dyDescent="0.25">
      <c r="A20" s="1">
        <v>17</v>
      </c>
      <c r="B20" s="4" t="s">
        <v>20</v>
      </c>
      <c r="C20" s="1">
        <f>COUNTIFS(Total!$F$2:$F$7593,$B20)</f>
        <v>2</v>
      </c>
    </row>
    <row r="21" spans="1:3" x14ac:dyDescent="0.25">
      <c r="A21" s="1">
        <v>18</v>
      </c>
      <c r="B21" s="4" t="s">
        <v>24</v>
      </c>
      <c r="C21" s="1">
        <f>COUNTIFS(Total!$F$2:$F$7593,$B21)</f>
        <v>0</v>
      </c>
    </row>
    <row r="22" spans="1:3" x14ac:dyDescent="0.25">
      <c r="A22" s="1">
        <v>19</v>
      </c>
      <c r="B22" s="4" t="s">
        <v>26</v>
      </c>
      <c r="C22" s="1">
        <f>COUNTIFS(Total!$F$2:$F$7593,$B22)</f>
        <v>1</v>
      </c>
    </row>
    <row r="23" spans="1:3" x14ac:dyDescent="0.25">
      <c r="A23" s="1">
        <v>20</v>
      </c>
      <c r="B23" s="4" t="s">
        <v>14</v>
      </c>
      <c r="C23" s="1">
        <f>COUNTIFS(Total!$F$2:$F$7593,$B23)</f>
        <v>0</v>
      </c>
    </row>
    <row r="24" spans="1:3" x14ac:dyDescent="0.25">
      <c r="A24" s="1">
        <v>21</v>
      </c>
      <c r="B24" s="4" t="s">
        <v>16</v>
      </c>
      <c r="C24" s="1">
        <f>COUNTIFS(Total!$F$2:$F$7593,$B24)</f>
        <v>0</v>
      </c>
    </row>
    <row r="25" spans="1:3" x14ac:dyDescent="0.25">
      <c r="A25" s="1">
        <v>22</v>
      </c>
      <c r="B25" s="4" t="s">
        <v>61</v>
      </c>
      <c r="C25" s="1">
        <f>COUNTIFS(Total!$F$2:$F$7593,$B25)</f>
        <v>2</v>
      </c>
    </row>
    <row r="26" spans="1:3" x14ac:dyDescent="0.25">
      <c r="A26" s="1">
        <v>23</v>
      </c>
      <c r="B26" s="4" t="s">
        <v>22</v>
      </c>
      <c r="C26" s="1">
        <f>COUNTIFS(Total!$F$2:$F$7593,$B26)</f>
        <v>1</v>
      </c>
    </row>
    <row r="27" spans="1:3" x14ac:dyDescent="0.25">
      <c r="A27" s="1">
        <v>24</v>
      </c>
      <c r="B27" s="4" t="s">
        <v>13</v>
      </c>
      <c r="C27" s="1">
        <f>COUNTIFS(Total!$F$2:$F$7593,$B27)</f>
        <v>32</v>
      </c>
    </row>
    <row r="28" spans="1:3" x14ac:dyDescent="0.25">
      <c r="A28" s="1">
        <v>25</v>
      </c>
      <c r="B28" s="4" t="s">
        <v>19</v>
      </c>
      <c r="C28" s="1">
        <f>COUNTIFS(Total!$F$2:$F$7593,$B28)</f>
        <v>2</v>
      </c>
    </row>
    <row r="29" spans="1:3" x14ac:dyDescent="0.25">
      <c r="A29" s="1">
        <v>26</v>
      </c>
      <c r="B29" s="4" t="s">
        <v>8</v>
      </c>
      <c r="C29" s="1">
        <f>COUNTIFS(Total!$F$2:$F$7593,$B29)</f>
        <v>7</v>
      </c>
    </row>
    <row r="30" spans="1:3" x14ac:dyDescent="0.25">
      <c r="A30" s="1">
        <v>27</v>
      </c>
      <c r="B30" s="4" t="s">
        <v>62</v>
      </c>
      <c r="C30" s="1">
        <f>COUNTIFS(Total!$F$2:$F$7593,$B30)</f>
        <v>0</v>
      </c>
    </row>
    <row r="31" spans="1:3" x14ac:dyDescent="0.25">
      <c r="A31" s="1"/>
      <c r="B31" s="1" t="s">
        <v>31</v>
      </c>
      <c r="C31" s="1">
        <f>SUM(C4:C30)</f>
        <v>169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8" zoomScaleNormal="78" workbookViewId="0">
      <pane ySplit="1" topLeftCell="A14" activePane="bottomLeft" state="frozen"/>
      <selection pane="bottomLeft" activeCell="B2" sqref="B2:M15"/>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50" x14ac:dyDescent="0.25">
      <c r="A2" s="4">
        <v>1</v>
      </c>
      <c r="B2" s="4" t="s">
        <v>489</v>
      </c>
      <c r="C2" s="4" t="s">
        <v>490</v>
      </c>
      <c r="D2" s="21">
        <v>43055</v>
      </c>
      <c r="E2" s="4" t="s">
        <v>70</v>
      </c>
      <c r="F2" s="4" t="s">
        <v>23</v>
      </c>
      <c r="G2" s="4" t="s">
        <v>491</v>
      </c>
      <c r="H2" s="4" t="s">
        <v>492</v>
      </c>
      <c r="I2" s="4"/>
      <c r="J2" s="4"/>
      <c r="K2" s="4"/>
      <c r="L2" s="4"/>
      <c r="M2" s="4"/>
    </row>
    <row r="3" spans="1:13" ht="105" x14ac:dyDescent="0.25">
      <c r="A3" s="4">
        <v>2</v>
      </c>
      <c r="B3" s="4" t="s">
        <v>502</v>
      </c>
      <c r="C3" s="4" t="s">
        <v>503</v>
      </c>
      <c r="D3" s="21">
        <v>43055</v>
      </c>
      <c r="E3" s="4" t="s">
        <v>70</v>
      </c>
      <c r="F3" s="4" t="s">
        <v>21</v>
      </c>
      <c r="G3" s="4" t="s">
        <v>504</v>
      </c>
      <c r="H3" s="4" t="s">
        <v>505</v>
      </c>
      <c r="I3" s="4"/>
      <c r="J3" s="4"/>
      <c r="K3" s="4"/>
      <c r="L3" s="4"/>
      <c r="M3" s="4"/>
    </row>
    <row r="4" spans="1:13" ht="135" x14ac:dyDescent="0.25">
      <c r="A4" s="4">
        <v>3</v>
      </c>
      <c r="B4" s="4" t="s">
        <v>745</v>
      </c>
      <c r="C4" s="4" t="s">
        <v>746</v>
      </c>
      <c r="D4" s="21">
        <v>43067</v>
      </c>
      <c r="E4" s="4" t="s">
        <v>70</v>
      </c>
      <c r="F4" s="4" t="s">
        <v>9</v>
      </c>
      <c r="G4" s="4" t="s">
        <v>747</v>
      </c>
      <c r="H4" s="4" t="s">
        <v>748</v>
      </c>
      <c r="I4" s="4"/>
      <c r="J4" s="4"/>
      <c r="K4" s="4"/>
      <c r="L4" s="4"/>
      <c r="M4" s="4"/>
    </row>
    <row r="5" spans="1:13" ht="150" x14ac:dyDescent="0.25">
      <c r="A5" s="4">
        <v>4</v>
      </c>
      <c r="B5" s="4" t="s">
        <v>761</v>
      </c>
      <c r="C5" s="4" t="s">
        <v>762</v>
      </c>
      <c r="D5" s="21">
        <v>43068</v>
      </c>
      <c r="E5" s="4" t="s">
        <v>763</v>
      </c>
      <c r="F5" s="4" t="s">
        <v>11</v>
      </c>
      <c r="G5" s="4" t="s">
        <v>764</v>
      </c>
      <c r="H5" s="4" t="s">
        <v>765</v>
      </c>
      <c r="I5" s="4"/>
      <c r="J5" s="4"/>
      <c r="K5" s="4"/>
      <c r="L5" s="4"/>
      <c r="M5" s="4"/>
    </row>
    <row r="6" spans="1:13" ht="120" x14ac:dyDescent="0.25">
      <c r="A6" s="4">
        <v>5</v>
      </c>
      <c r="B6" s="4" t="s">
        <v>770</v>
      </c>
      <c r="C6" s="4" t="s">
        <v>771</v>
      </c>
      <c r="D6" s="21">
        <v>43068</v>
      </c>
      <c r="E6" s="4" t="s">
        <v>85</v>
      </c>
      <c r="F6" s="4" t="s">
        <v>11</v>
      </c>
      <c r="G6" s="4" t="s">
        <v>772</v>
      </c>
      <c r="H6" s="4" t="s">
        <v>773</v>
      </c>
      <c r="I6" s="4"/>
      <c r="J6" s="4"/>
      <c r="K6" s="4"/>
      <c r="L6" s="4"/>
      <c r="M6" s="4"/>
    </row>
    <row r="7" spans="1:13" ht="90" x14ac:dyDescent="0.25">
      <c r="A7" s="4">
        <v>6</v>
      </c>
      <c r="B7" s="4" t="s">
        <v>206</v>
      </c>
      <c r="C7" s="4" t="s">
        <v>207</v>
      </c>
      <c r="D7" s="21">
        <v>43047</v>
      </c>
      <c r="E7" s="4" t="s">
        <v>70</v>
      </c>
      <c r="F7" s="4" t="s">
        <v>6</v>
      </c>
      <c r="G7" s="4" t="s">
        <v>208</v>
      </c>
      <c r="H7" s="4" t="s">
        <v>209</v>
      </c>
      <c r="I7" s="4"/>
      <c r="J7" s="4"/>
      <c r="K7" s="4"/>
      <c r="L7" s="4"/>
      <c r="M7" s="4"/>
    </row>
    <row r="8" spans="1:13" ht="75" x14ac:dyDescent="0.25">
      <c r="A8" s="4">
        <v>7</v>
      </c>
      <c r="B8" s="4" t="s">
        <v>766</v>
      </c>
      <c r="C8" s="4" t="s">
        <v>767</v>
      </c>
      <c r="D8" s="21">
        <v>43068</v>
      </c>
      <c r="E8" s="4" t="s">
        <v>69</v>
      </c>
      <c r="F8" s="4" t="s">
        <v>4</v>
      </c>
      <c r="G8" s="4" t="s">
        <v>768</v>
      </c>
      <c r="H8" s="4" t="s">
        <v>769</v>
      </c>
      <c r="I8" s="4"/>
      <c r="J8" s="4"/>
      <c r="K8" s="4"/>
      <c r="L8" s="4"/>
      <c r="M8" s="4"/>
    </row>
    <row r="9" spans="1:13" ht="135" x14ac:dyDescent="0.25">
      <c r="A9" s="4">
        <v>8</v>
      </c>
      <c r="B9" s="4" t="s">
        <v>548</v>
      </c>
      <c r="C9" s="4" t="s">
        <v>549</v>
      </c>
      <c r="D9" s="21">
        <v>43059</v>
      </c>
      <c r="E9" s="4" t="s">
        <v>70</v>
      </c>
      <c r="F9" s="4" t="s">
        <v>13</v>
      </c>
      <c r="G9" s="4" t="s">
        <v>550</v>
      </c>
      <c r="H9" s="4" t="s">
        <v>551</v>
      </c>
      <c r="I9" s="4"/>
      <c r="J9" s="4"/>
      <c r="K9" s="4"/>
      <c r="L9" s="4"/>
      <c r="M9" s="4"/>
    </row>
    <row r="10" spans="1:13" ht="105" x14ac:dyDescent="0.25">
      <c r="A10" s="4">
        <v>9</v>
      </c>
      <c r="B10" s="4" t="s">
        <v>198</v>
      </c>
      <c r="C10" s="4" t="s">
        <v>199</v>
      </c>
      <c r="D10" s="21">
        <v>43047</v>
      </c>
      <c r="E10" s="4" t="s">
        <v>70</v>
      </c>
      <c r="F10" s="4" t="s">
        <v>17</v>
      </c>
      <c r="G10" s="4" t="s">
        <v>200</v>
      </c>
      <c r="H10" s="4" t="s">
        <v>201</v>
      </c>
      <c r="I10" s="4"/>
      <c r="J10" s="4"/>
      <c r="K10" s="4"/>
      <c r="L10" s="4"/>
      <c r="M10" s="4"/>
    </row>
    <row r="11" spans="1:13" ht="120" x14ac:dyDescent="0.25">
      <c r="A11" s="4">
        <v>10</v>
      </c>
      <c r="B11" s="4" t="s">
        <v>202</v>
      </c>
      <c r="C11" s="4" t="s">
        <v>203</v>
      </c>
      <c r="D11" s="21">
        <v>43047</v>
      </c>
      <c r="E11" s="4" t="s">
        <v>70</v>
      </c>
      <c r="F11" s="4" t="s">
        <v>17</v>
      </c>
      <c r="G11" s="4" t="s">
        <v>204</v>
      </c>
      <c r="H11" s="4" t="s">
        <v>205</v>
      </c>
      <c r="I11" s="4"/>
      <c r="J11" s="4"/>
      <c r="K11" s="4"/>
      <c r="L11" s="4"/>
      <c r="M11" s="4"/>
    </row>
    <row r="12" spans="1:13" ht="135" x14ac:dyDescent="0.25">
      <c r="A12" s="4">
        <v>11</v>
      </c>
      <c r="B12" s="4" t="s">
        <v>236</v>
      </c>
      <c r="C12" s="4" t="s">
        <v>237</v>
      </c>
      <c r="D12" s="21">
        <v>43048</v>
      </c>
      <c r="E12" s="4" t="s">
        <v>70</v>
      </c>
      <c r="F12" s="4" t="s">
        <v>17</v>
      </c>
      <c r="G12" s="4" t="s">
        <v>238</v>
      </c>
      <c r="H12" s="4" t="s">
        <v>239</v>
      </c>
      <c r="I12" s="4"/>
      <c r="J12" s="4"/>
      <c r="K12" s="4"/>
      <c r="L12" s="4"/>
      <c r="M12" s="4"/>
    </row>
    <row r="13" spans="1:13" ht="120" x14ac:dyDescent="0.25">
      <c r="A13" s="4">
        <v>12</v>
      </c>
      <c r="B13" s="4" t="s">
        <v>283</v>
      </c>
      <c r="C13" s="4" t="s">
        <v>284</v>
      </c>
      <c r="D13" s="21">
        <v>43052</v>
      </c>
      <c r="E13" s="4" t="s">
        <v>70</v>
      </c>
      <c r="F13" s="4" t="s">
        <v>17</v>
      </c>
      <c r="G13" s="4" t="s">
        <v>285</v>
      </c>
      <c r="H13" s="4" t="s">
        <v>286</v>
      </c>
      <c r="I13" s="4"/>
      <c r="J13" s="4"/>
      <c r="K13" s="4"/>
      <c r="L13" s="4"/>
      <c r="M13" s="4"/>
    </row>
    <row r="14" spans="1:13" ht="120" x14ac:dyDescent="0.25">
      <c r="A14" s="4">
        <v>13</v>
      </c>
      <c r="B14" s="4" t="s">
        <v>493</v>
      </c>
      <c r="C14" s="4" t="s">
        <v>494</v>
      </c>
      <c r="D14" s="21">
        <v>43055</v>
      </c>
      <c r="E14" s="4" t="s">
        <v>70</v>
      </c>
      <c r="F14" s="4" t="s">
        <v>17</v>
      </c>
      <c r="G14" s="4" t="s">
        <v>495</v>
      </c>
      <c r="H14" s="4" t="s">
        <v>496</v>
      </c>
      <c r="I14" s="4"/>
      <c r="J14" s="4"/>
      <c r="K14" s="4"/>
      <c r="L14" s="4"/>
      <c r="M14" s="4"/>
    </row>
    <row r="15" spans="1:13" ht="270" x14ac:dyDescent="0.25">
      <c r="A15" s="4">
        <v>14</v>
      </c>
      <c r="B15" s="4" t="s">
        <v>695</v>
      </c>
      <c r="C15" s="4" t="s">
        <v>696</v>
      </c>
      <c r="D15" s="21">
        <v>43066</v>
      </c>
      <c r="E15" s="4" t="s">
        <v>70</v>
      </c>
      <c r="F15" s="4" t="s">
        <v>17</v>
      </c>
      <c r="G15" s="4" t="s">
        <v>697</v>
      </c>
      <c r="H15" s="4" t="s">
        <v>698</v>
      </c>
      <c r="I15" s="4"/>
      <c r="J15" s="4"/>
      <c r="K15" s="4"/>
      <c r="L15" s="4"/>
      <c r="M15" s="4"/>
    </row>
    <row r="16" spans="1:13" x14ac:dyDescent="0.25">
      <c r="A16" s="4">
        <v>15</v>
      </c>
      <c r="B16" s="4"/>
      <c r="C16" s="4"/>
      <c r="D16" s="19"/>
      <c r="E16" s="4"/>
      <c r="F16" s="4"/>
      <c r="G16" s="4"/>
      <c r="H16" s="4"/>
      <c r="I16" s="4"/>
      <c r="J16" s="4"/>
      <c r="K16" s="4"/>
      <c r="L16" s="4"/>
      <c r="M16" s="4"/>
    </row>
  </sheetData>
  <autoFilter ref="A1:M3">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78" zoomScaleNormal="78" workbookViewId="0">
      <pane ySplit="1" topLeftCell="A21" activePane="bottomLeft" state="frozen"/>
      <selection pane="bottomLeft" activeCell="H25" sqref="H25"/>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315" x14ac:dyDescent="0.25">
      <c r="A2" s="4">
        <v>1</v>
      </c>
      <c r="B2" s="4" t="s">
        <v>420</v>
      </c>
      <c r="C2" s="4" t="s">
        <v>421</v>
      </c>
      <c r="D2" s="21">
        <v>43054</v>
      </c>
      <c r="E2" s="4" t="s">
        <v>251</v>
      </c>
      <c r="F2" s="4" t="s">
        <v>7</v>
      </c>
      <c r="G2" s="4" t="s">
        <v>422</v>
      </c>
      <c r="H2" s="4" t="s">
        <v>423</v>
      </c>
      <c r="I2" s="4"/>
      <c r="J2" s="4"/>
      <c r="K2" s="4"/>
      <c r="L2" s="4"/>
      <c r="M2" s="4"/>
    </row>
    <row r="3" spans="1:13" ht="315" x14ac:dyDescent="0.25">
      <c r="A3" s="4">
        <v>2</v>
      </c>
      <c r="B3" s="4" t="s">
        <v>561</v>
      </c>
      <c r="C3" s="4" t="s">
        <v>562</v>
      </c>
      <c r="D3" s="21">
        <v>43060</v>
      </c>
      <c r="E3" s="4" t="s">
        <v>71</v>
      </c>
      <c r="F3" s="4" t="s">
        <v>7</v>
      </c>
      <c r="G3" s="4" t="s">
        <v>563</v>
      </c>
      <c r="H3" s="4" t="s">
        <v>564</v>
      </c>
      <c r="I3" s="4"/>
      <c r="J3" s="4"/>
      <c r="K3" s="4"/>
      <c r="L3" s="4"/>
      <c r="M3" s="4"/>
    </row>
    <row r="4" spans="1:13" ht="240" x14ac:dyDescent="0.25">
      <c r="A4" s="4">
        <v>3</v>
      </c>
      <c r="B4" s="4" t="s">
        <v>579</v>
      </c>
      <c r="C4" s="4" t="s">
        <v>580</v>
      </c>
      <c r="D4" s="21">
        <v>43060</v>
      </c>
      <c r="E4" s="4" t="s">
        <v>71</v>
      </c>
      <c r="F4" s="4" t="s">
        <v>7</v>
      </c>
      <c r="G4" s="4" t="s">
        <v>581</v>
      </c>
      <c r="H4" s="4" t="s">
        <v>582</v>
      </c>
      <c r="I4" s="4"/>
      <c r="J4" s="4"/>
      <c r="K4" s="4"/>
      <c r="L4" s="4"/>
      <c r="M4" s="4"/>
    </row>
    <row r="5" spans="1:13" ht="75" x14ac:dyDescent="0.25">
      <c r="A5" s="4">
        <v>4</v>
      </c>
      <c r="B5" s="4" t="s">
        <v>307</v>
      </c>
      <c r="C5" s="4" t="s">
        <v>308</v>
      </c>
      <c r="D5" s="21">
        <v>43054</v>
      </c>
      <c r="E5" s="4" t="s">
        <v>309</v>
      </c>
      <c r="F5" s="4" t="s">
        <v>25</v>
      </c>
      <c r="G5" s="4" t="s">
        <v>310</v>
      </c>
      <c r="H5" s="4" t="s">
        <v>311</v>
      </c>
      <c r="I5" s="4"/>
      <c r="J5" s="4"/>
      <c r="K5" s="4"/>
      <c r="L5" s="4"/>
      <c r="M5" s="4"/>
    </row>
    <row r="6" spans="1:13" ht="75" x14ac:dyDescent="0.25">
      <c r="A6" s="4">
        <v>5</v>
      </c>
      <c r="B6" s="4" t="s">
        <v>320</v>
      </c>
      <c r="C6" s="4" t="s">
        <v>321</v>
      </c>
      <c r="D6" s="21">
        <v>43054</v>
      </c>
      <c r="E6" s="4" t="s">
        <v>309</v>
      </c>
      <c r="F6" s="4" t="s">
        <v>25</v>
      </c>
      <c r="G6" s="4" t="s">
        <v>322</v>
      </c>
      <c r="H6" s="4" t="s">
        <v>323</v>
      </c>
      <c r="I6" s="4"/>
      <c r="J6" s="4"/>
      <c r="K6" s="4"/>
      <c r="L6" s="4"/>
      <c r="M6" s="4"/>
    </row>
    <row r="7" spans="1:13" ht="105" x14ac:dyDescent="0.25">
      <c r="A7" s="4">
        <v>6</v>
      </c>
      <c r="B7" s="4" t="s">
        <v>465</v>
      </c>
      <c r="C7" s="4" t="s">
        <v>466</v>
      </c>
      <c r="D7" s="21">
        <v>43054</v>
      </c>
      <c r="E7" s="4" t="s">
        <v>73</v>
      </c>
      <c r="F7" s="4" t="s">
        <v>21</v>
      </c>
      <c r="G7" s="4" t="s">
        <v>467</v>
      </c>
      <c r="H7" s="4" t="s">
        <v>468</v>
      </c>
      <c r="I7" s="4"/>
      <c r="J7" s="4"/>
      <c r="K7" s="4"/>
      <c r="L7" s="4"/>
      <c r="M7" s="4"/>
    </row>
    <row r="8" spans="1:13" ht="75" x14ac:dyDescent="0.25">
      <c r="A8" s="4">
        <v>7</v>
      </c>
      <c r="B8" s="4" t="s">
        <v>344</v>
      </c>
      <c r="C8" s="4" t="s">
        <v>345</v>
      </c>
      <c r="D8" s="21">
        <v>43054</v>
      </c>
      <c r="E8" s="4" t="s">
        <v>73</v>
      </c>
      <c r="F8" s="4" t="s">
        <v>9</v>
      </c>
      <c r="G8" s="4" t="s">
        <v>346</v>
      </c>
      <c r="H8" s="4" t="s">
        <v>347</v>
      </c>
      <c r="I8" s="4"/>
      <c r="J8" s="4"/>
      <c r="K8" s="4"/>
      <c r="L8" s="4"/>
      <c r="M8" s="4"/>
    </row>
    <row r="9" spans="1:13" ht="180" x14ac:dyDescent="0.25">
      <c r="A9" s="4">
        <v>8</v>
      </c>
      <c r="B9" s="4" t="s">
        <v>432</v>
      </c>
      <c r="C9" s="4" t="s">
        <v>433</v>
      </c>
      <c r="D9" s="21">
        <v>43054</v>
      </c>
      <c r="E9" s="4" t="s">
        <v>73</v>
      </c>
      <c r="F9" s="4" t="s">
        <v>9</v>
      </c>
      <c r="G9" s="4" t="s">
        <v>434</v>
      </c>
      <c r="H9" s="4" t="s">
        <v>435</v>
      </c>
      <c r="I9" s="4"/>
      <c r="J9" s="4"/>
      <c r="K9" s="4"/>
      <c r="L9" s="4"/>
      <c r="M9" s="4"/>
    </row>
    <row r="10" spans="1:13" ht="75" x14ac:dyDescent="0.25">
      <c r="A10" s="4">
        <v>9</v>
      </c>
      <c r="B10" s="4" t="s">
        <v>404</v>
      </c>
      <c r="C10" s="4" t="s">
        <v>405</v>
      </c>
      <c r="D10" s="21">
        <v>43054</v>
      </c>
      <c r="E10" s="4" t="s">
        <v>73</v>
      </c>
      <c r="F10" s="4" t="s">
        <v>11</v>
      </c>
      <c r="G10" s="4" t="s">
        <v>406</v>
      </c>
      <c r="H10" s="4" t="s">
        <v>407</v>
      </c>
      <c r="I10" s="4"/>
      <c r="J10" s="4"/>
      <c r="K10" s="4"/>
      <c r="L10" s="4"/>
      <c r="M10" s="4"/>
    </row>
    <row r="11" spans="1:13" ht="60" x14ac:dyDescent="0.25">
      <c r="A11" s="4">
        <v>10</v>
      </c>
      <c r="B11" s="4" t="s">
        <v>412</v>
      </c>
      <c r="C11" s="4" t="s">
        <v>413</v>
      </c>
      <c r="D11" s="21">
        <v>43054</v>
      </c>
      <c r="E11" s="4" t="s">
        <v>73</v>
      </c>
      <c r="F11" s="4" t="s">
        <v>11</v>
      </c>
      <c r="G11" s="4" t="s">
        <v>414</v>
      </c>
      <c r="H11" s="4" t="s">
        <v>415</v>
      </c>
      <c r="I11" s="4"/>
      <c r="J11" s="4"/>
      <c r="K11" s="4"/>
      <c r="L11" s="4"/>
      <c r="M11" s="4"/>
    </row>
    <row r="12" spans="1:13" ht="60" x14ac:dyDescent="0.25">
      <c r="A12" s="4">
        <v>11</v>
      </c>
      <c r="B12" s="4" t="s">
        <v>416</v>
      </c>
      <c r="C12" s="4" t="s">
        <v>417</v>
      </c>
      <c r="D12" s="21">
        <v>43054</v>
      </c>
      <c r="E12" s="4" t="s">
        <v>73</v>
      </c>
      <c r="F12" s="4" t="s">
        <v>11</v>
      </c>
      <c r="G12" s="4" t="s">
        <v>418</v>
      </c>
      <c r="H12" s="4" t="s">
        <v>419</v>
      </c>
      <c r="I12" s="4"/>
      <c r="J12" s="4"/>
      <c r="K12" s="4"/>
      <c r="L12" s="4"/>
      <c r="M12" s="4"/>
    </row>
    <row r="13" spans="1:13" ht="165" x14ac:dyDescent="0.25">
      <c r="A13" s="4">
        <v>12</v>
      </c>
      <c r="B13" s="4" t="s">
        <v>538</v>
      </c>
      <c r="C13" s="4" t="s">
        <v>539</v>
      </c>
      <c r="D13" s="21">
        <v>43059</v>
      </c>
      <c r="E13" s="4" t="s">
        <v>540</v>
      </c>
      <c r="F13" s="4" t="s">
        <v>11</v>
      </c>
      <c r="G13" s="4" t="s">
        <v>541</v>
      </c>
      <c r="H13" s="4" t="s">
        <v>542</v>
      </c>
      <c r="I13" s="4"/>
      <c r="J13" s="4"/>
      <c r="K13" s="4"/>
      <c r="L13" s="4"/>
      <c r="M13" s="4"/>
    </row>
    <row r="14" spans="1:13" ht="75" x14ac:dyDescent="0.25">
      <c r="A14" s="4">
        <v>13</v>
      </c>
      <c r="B14" s="4" t="s">
        <v>340</v>
      </c>
      <c r="C14" s="4" t="s">
        <v>341</v>
      </c>
      <c r="D14" s="21">
        <v>43054</v>
      </c>
      <c r="E14" s="4" t="s">
        <v>73</v>
      </c>
      <c r="F14" s="4" t="s">
        <v>6</v>
      </c>
      <c r="G14" s="4" t="s">
        <v>342</v>
      </c>
      <c r="H14" s="4" t="s">
        <v>343</v>
      </c>
      <c r="I14" s="4"/>
      <c r="J14" s="4"/>
      <c r="K14" s="4"/>
      <c r="L14" s="4"/>
      <c r="M14" s="4"/>
    </row>
    <row r="15" spans="1:13" ht="150" x14ac:dyDescent="0.25">
      <c r="A15" s="4">
        <v>14</v>
      </c>
      <c r="B15" s="4" t="s">
        <v>227</v>
      </c>
      <c r="C15" s="4" t="s">
        <v>228</v>
      </c>
      <c r="D15" s="21">
        <v>43048</v>
      </c>
      <c r="E15" s="4" t="s">
        <v>229</v>
      </c>
      <c r="F15" s="4" t="s">
        <v>4</v>
      </c>
      <c r="G15" s="4" t="s">
        <v>230</v>
      </c>
      <c r="H15" s="4" t="s">
        <v>231</v>
      </c>
      <c r="I15" s="4"/>
      <c r="J15" s="4"/>
      <c r="K15" s="4"/>
      <c r="L15" s="4"/>
      <c r="M15" s="4"/>
    </row>
    <row r="16" spans="1:13" ht="180" x14ac:dyDescent="0.25">
      <c r="A16" s="4">
        <v>15</v>
      </c>
      <c r="B16" s="4" t="s">
        <v>232</v>
      </c>
      <c r="C16" s="4" t="s">
        <v>233</v>
      </c>
      <c r="D16" s="21">
        <v>43048</v>
      </c>
      <c r="E16" s="4" t="s">
        <v>229</v>
      </c>
      <c r="F16" s="4" t="s">
        <v>4</v>
      </c>
      <c r="G16" s="4" t="s">
        <v>234</v>
      </c>
      <c r="H16" s="4" t="s">
        <v>235</v>
      </c>
      <c r="I16" s="4"/>
      <c r="J16" s="4"/>
      <c r="K16" s="4"/>
      <c r="L16" s="4"/>
      <c r="M16" s="4"/>
    </row>
    <row r="17" spans="1:13" ht="135" x14ac:dyDescent="0.25">
      <c r="A17" s="4">
        <v>16</v>
      </c>
      <c r="B17" s="4" t="s">
        <v>534</v>
      </c>
      <c r="C17" s="4" t="s">
        <v>535</v>
      </c>
      <c r="D17" s="21">
        <v>43059</v>
      </c>
      <c r="E17" s="4" t="s">
        <v>81</v>
      </c>
      <c r="F17" s="4" t="s">
        <v>4</v>
      </c>
      <c r="G17" s="4" t="s">
        <v>536</v>
      </c>
      <c r="H17" s="4" t="s">
        <v>537</v>
      </c>
      <c r="I17" s="4"/>
      <c r="J17" s="4"/>
      <c r="K17" s="4"/>
      <c r="L17" s="4"/>
      <c r="M17" s="4"/>
    </row>
    <row r="18" spans="1:13" ht="75" x14ac:dyDescent="0.25">
      <c r="A18" s="4">
        <v>17</v>
      </c>
      <c r="B18" s="4" t="s">
        <v>543</v>
      </c>
      <c r="C18" s="4" t="s">
        <v>544</v>
      </c>
      <c r="D18" s="21">
        <v>43059</v>
      </c>
      <c r="E18" s="4" t="s">
        <v>545</v>
      </c>
      <c r="F18" s="4" t="s">
        <v>4</v>
      </c>
      <c r="G18" s="4" t="s">
        <v>546</v>
      </c>
      <c r="H18" s="4" t="s">
        <v>547</v>
      </c>
      <c r="I18" s="4"/>
      <c r="J18" s="4"/>
      <c r="K18" s="4"/>
      <c r="L18" s="4"/>
      <c r="M18" s="4"/>
    </row>
    <row r="19" spans="1:13" ht="105" x14ac:dyDescent="0.25">
      <c r="A19" s="4">
        <v>18</v>
      </c>
      <c r="B19" s="4" t="s">
        <v>749</v>
      </c>
      <c r="C19" s="4" t="s">
        <v>750</v>
      </c>
      <c r="D19" s="21">
        <v>43068</v>
      </c>
      <c r="E19" s="4" t="s">
        <v>81</v>
      </c>
      <c r="F19" s="4" t="s">
        <v>4</v>
      </c>
      <c r="G19" s="4" t="s">
        <v>751</v>
      </c>
      <c r="H19" s="4" t="s">
        <v>752</v>
      </c>
      <c r="I19" s="4"/>
      <c r="J19" s="4"/>
      <c r="K19" s="4"/>
      <c r="L19" s="4"/>
      <c r="M19" s="4"/>
    </row>
    <row r="20" spans="1:13" ht="90" x14ac:dyDescent="0.25">
      <c r="A20" s="4">
        <v>19</v>
      </c>
      <c r="B20" s="4" t="s">
        <v>88</v>
      </c>
      <c r="C20" s="4" t="s">
        <v>89</v>
      </c>
      <c r="D20" s="21">
        <v>43040</v>
      </c>
      <c r="E20" s="4" t="s">
        <v>71</v>
      </c>
      <c r="F20" s="4" t="s">
        <v>13</v>
      </c>
      <c r="G20" s="4" t="s">
        <v>90</v>
      </c>
      <c r="H20" s="4" t="s">
        <v>91</v>
      </c>
      <c r="I20" s="4"/>
      <c r="J20" s="4"/>
      <c r="K20" s="4"/>
      <c r="L20" s="4"/>
      <c r="M20" s="4"/>
    </row>
    <row r="21" spans="1:13" ht="60" x14ac:dyDescent="0.25">
      <c r="A21" s="4">
        <v>20</v>
      </c>
      <c r="B21" s="4" t="s">
        <v>396</v>
      </c>
      <c r="C21" s="4" t="s">
        <v>397</v>
      </c>
      <c r="D21" s="21">
        <v>43054</v>
      </c>
      <c r="E21" s="4" t="s">
        <v>73</v>
      </c>
      <c r="F21" s="4" t="s">
        <v>13</v>
      </c>
      <c r="G21" s="4" t="s">
        <v>398</v>
      </c>
      <c r="H21" s="4" t="s">
        <v>399</v>
      </c>
      <c r="I21" s="4"/>
      <c r="J21" s="4"/>
      <c r="K21" s="4"/>
      <c r="L21" s="4"/>
      <c r="M21" s="4"/>
    </row>
    <row r="22" spans="1:13" ht="75" x14ac:dyDescent="0.25">
      <c r="A22" s="4">
        <v>21</v>
      </c>
      <c r="B22" s="4" t="s">
        <v>400</v>
      </c>
      <c r="C22" s="4" t="s">
        <v>401</v>
      </c>
      <c r="D22" s="21">
        <v>43054</v>
      </c>
      <c r="E22" s="4" t="s">
        <v>73</v>
      </c>
      <c r="F22" s="4" t="s">
        <v>13</v>
      </c>
      <c r="G22" s="4" t="s">
        <v>402</v>
      </c>
      <c r="H22" s="4" t="s">
        <v>403</v>
      </c>
      <c r="I22" s="4"/>
      <c r="J22" s="4"/>
      <c r="K22" s="4"/>
      <c r="L22" s="4"/>
      <c r="M22" s="4"/>
    </row>
    <row r="23" spans="1:13" ht="60" x14ac:dyDescent="0.25">
      <c r="A23" s="4">
        <v>22</v>
      </c>
      <c r="B23" s="4" t="s">
        <v>408</v>
      </c>
      <c r="C23" s="4" t="s">
        <v>409</v>
      </c>
      <c r="D23" s="21">
        <v>43054</v>
      </c>
      <c r="E23" s="4" t="s">
        <v>73</v>
      </c>
      <c r="F23" s="4" t="s">
        <v>13</v>
      </c>
      <c r="G23" s="4" t="s">
        <v>410</v>
      </c>
      <c r="H23" s="4" t="s">
        <v>411</v>
      </c>
      <c r="I23" s="4"/>
      <c r="J23" s="4"/>
      <c r="K23" s="4"/>
      <c r="L23" s="4"/>
      <c r="M23" s="4"/>
    </row>
    <row r="24" spans="1:13" ht="135" x14ac:dyDescent="0.25">
      <c r="A24" s="4">
        <v>23</v>
      </c>
      <c r="B24" s="4" t="s">
        <v>249</v>
      </c>
      <c r="C24" s="4" t="s">
        <v>250</v>
      </c>
      <c r="D24" s="21">
        <v>43049</v>
      </c>
      <c r="E24" s="4" t="s">
        <v>251</v>
      </c>
      <c r="F24" s="4" t="s">
        <v>17</v>
      </c>
      <c r="G24" s="4" t="s">
        <v>252</v>
      </c>
      <c r="H24" s="4" t="s">
        <v>253</v>
      </c>
      <c r="I24" s="4"/>
      <c r="J24" s="4"/>
      <c r="K24" s="4"/>
      <c r="L24" s="4"/>
      <c r="M24" s="4"/>
    </row>
    <row r="25" spans="1:13" ht="135" x14ac:dyDescent="0.25">
      <c r="A25" s="4">
        <v>24</v>
      </c>
      <c r="B25" s="4" t="s">
        <v>254</v>
      </c>
      <c r="C25" s="4" t="s">
        <v>255</v>
      </c>
      <c r="D25" s="21">
        <v>43049</v>
      </c>
      <c r="E25" s="4" t="s">
        <v>251</v>
      </c>
      <c r="F25" s="4" t="s">
        <v>17</v>
      </c>
      <c r="G25" s="4" t="s">
        <v>256</v>
      </c>
      <c r="H25" s="4" t="s">
        <v>257</v>
      </c>
      <c r="I25" s="4"/>
      <c r="J25" s="4"/>
      <c r="K25" s="4"/>
      <c r="L25" s="4"/>
      <c r="M25" s="4"/>
    </row>
  </sheetData>
  <autoFilter ref="A1:M15">
    <sortState ref="A2:M16">
      <sortCondition ref="F2:F1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8" activePane="bottomLeft" state="frozen"/>
      <selection pane="bottomLeft" activeCell="B2" sqref="B2:M10"/>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255" x14ac:dyDescent="0.25">
      <c r="A2" s="4">
        <v>1</v>
      </c>
      <c r="B2" s="4" t="s">
        <v>662</v>
      </c>
      <c r="C2" s="4" t="s">
        <v>663</v>
      </c>
      <c r="D2" s="21">
        <v>43063</v>
      </c>
      <c r="E2" s="4" t="s">
        <v>74</v>
      </c>
      <c r="F2" s="4" t="s">
        <v>15</v>
      </c>
      <c r="G2" s="4" t="s">
        <v>664</v>
      </c>
      <c r="H2" s="4" t="s">
        <v>665</v>
      </c>
      <c r="I2" s="4"/>
      <c r="J2" s="4"/>
      <c r="K2" s="4"/>
      <c r="L2" s="4"/>
      <c r="M2" s="4"/>
    </row>
    <row r="3" spans="1:13" ht="90" x14ac:dyDescent="0.25">
      <c r="A3" s="15">
        <v>2</v>
      </c>
      <c r="B3" s="4" t="s">
        <v>114</v>
      </c>
      <c r="C3" s="4" t="s">
        <v>115</v>
      </c>
      <c r="D3" s="21">
        <v>43041</v>
      </c>
      <c r="E3" s="4" t="s">
        <v>116</v>
      </c>
      <c r="F3" s="4" t="s">
        <v>9</v>
      </c>
      <c r="G3" s="4" t="s">
        <v>117</v>
      </c>
      <c r="H3" s="4" t="s">
        <v>118</v>
      </c>
      <c r="I3" s="4"/>
      <c r="J3" s="4"/>
      <c r="K3" s="4"/>
      <c r="L3" s="4"/>
      <c r="M3" s="4"/>
    </row>
    <row r="4" spans="1:13" ht="135" x14ac:dyDescent="0.25">
      <c r="A4" s="4">
        <v>3</v>
      </c>
      <c r="B4" s="4" t="s">
        <v>159</v>
      </c>
      <c r="C4" s="4" t="s">
        <v>160</v>
      </c>
      <c r="D4" s="21">
        <v>43046</v>
      </c>
      <c r="E4" s="4" t="s">
        <v>161</v>
      </c>
      <c r="F4" s="4" t="s">
        <v>11</v>
      </c>
      <c r="G4" s="4" t="s">
        <v>162</v>
      </c>
      <c r="H4" s="4" t="s">
        <v>163</v>
      </c>
      <c r="I4" s="4"/>
      <c r="J4" s="4"/>
      <c r="K4" s="4"/>
      <c r="L4" s="4"/>
      <c r="M4" s="4"/>
    </row>
    <row r="5" spans="1:13" ht="165" x14ac:dyDescent="0.25">
      <c r="A5" s="15">
        <v>4</v>
      </c>
      <c r="B5" s="4" t="s">
        <v>707</v>
      </c>
      <c r="C5" s="4" t="s">
        <v>708</v>
      </c>
      <c r="D5" s="21">
        <v>43067</v>
      </c>
      <c r="E5" s="4" t="s">
        <v>709</v>
      </c>
      <c r="F5" s="4" t="s">
        <v>11</v>
      </c>
      <c r="G5" s="4" t="s">
        <v>710</v>
      </c>
      <c r="H5" s="4" t="s">
        <v>711</v>
      </c>
      <c r="I5" s="4"/>
      <c r="J5" s="4"/>
      <c r="K5" s="4"/>
      <c r="L5" s="4"/>
      <c r="M5" s="4"/>
    </row>
    <row r="6" spans="1:13" ht="315" x14ac:dyDescent="0.25">
      <c r="A6" s="4">
        <v>5</v>
      </c>
      <c r="B6" s="4" t="s">
        <v>717</v>
      </c>
      <c r="C6" s="4" t="s">
        <v>718</v>
      </c>
      <c r="D6" s="21">
        <v>43067</v>
      </c>
      <c r="E6" s="4" t="s">
        <v>83</v>
      </c>
      <c r="F6" s="4" t="s">
        <v>4</v>
      </c>
      <c r="G6" s="4" t="s">
        <v>719</v>
      </c>
      <c r="H6" s="4" t="s">
        <v>720</v>
      </c>
      <c r="I6" s="4"/>
      <c r="J6" s="4"/>
      <c r="K6" s="4"/>
      <c r="L6" s="4"/>
      <c r="M6" s="4"/>
    </row>
    <row r="7" spans="1:13" ht="75" x14ac:dyDescent="0.25">
      <c r="A7" s="15">
        <v>6</v>
      </c>
      <c r="B7" s="4" t="s">
        <v>119</v>
      </c>
      <c r="C7" s="4" t="s">
        <v>120</v>
      </c>
      <c r="D7" s="21">
        <v>43041</v>
      </c>
      <c r="E7" s="4" t="s">
        <v>116</v>
      </c>
      <c r="F7" s="4" t="s">
        <v>13</v>
      </c>
      <c r="G7" s="4" t="s">
        <v>121</v>
      </c>
      <c r="H7" s="4" t="s">
        <v>122</v>
      </c>
      <c r="I7" s="4"/>
      <c r="J7" s="4"/>
      <c r="K7" s="4"/>
      <c r="L7" s="4"/>
      <c r="M7" s="4"/>
    </row>
    <row r="8" spans="1:13" ht="75" x14ac:dyDescent="0.25">
      <c r="A8" s="4">
        <v>7</v>
      </c>
      <c r="B8" s="4" t="s">
        <v>123</v>
      </c>
      <c r="C8" s="4" t="s">
        <v>124</v>
      </c>
      <c r="D8" s="21">
        <v>43041</v>
      </c>
      <c r="E8" s="4" t="s">
        <v>83</v>
      </c>
      <c r="F8" s="4" t="s">
        <v>13</v>
      </c>
      <c r="G8" s="4" t="s">
        <v>125</v>
      </c>
      <c r="H8" s="4" t="s">
        <v>126</v>
      </c>
      <c r="I8" s="4"/>
      <c r="J8" s="4"/>
      <c r="K8" s="4"/>
      <c r="L8" s="4"/>
      <c r="M8" s="4"/>
    </row>
    <row r="9" spans="1:13" ht="180" x14ac:dyDescent="0.25">
      <c r="A9" s="15">
        <v>8</v>
      </c>
      <c r="B9" s="4" t="s">
        <v>638</v>
      </c>
      <c r="C9" s="4" t="s">
        <v>639</v>
      </c>
      <c r="D9" s="21">
        <v>43062</v>
      </c>
      <c r="E9" s="4" t="s">
        <v>74</v>
      </c>
      <c r="F9" s="4" t="s">
        <v>34</v>
      </c>
      <c r="G9" s="4" t="s">
        <v>640</v>
      </c>
      <c r="H9" s="4" t="s">
        <v>641</v>
      </c>
      <c r="I9" s="4"/>
      <c r="J9" s="4"/>
      <c r="K9" s="4"/>
      <c r="L9" s="4"/>
      <c r="M9" s="4"/>
    </row>
    <row r="10" spans="1:13" ht="225" x14ac:dyDescent="0.25">
      <c r="A10" s="4">
        <v>9</v>
      </c>
      <c r="B10" s="4" t="s">
        <v>651</v>
      </c>
      <c r="C10" s="4" t="s">
        <v>652</v>
      </c>
      <c r="D10" s="21">
        <v>43062</v>
      </c>
      <c r="E10" s="4" t="s">
        <v>74</v>
      </c>
      <c r="F10" s="4" t="s">
        <v>34</v>
      </c>
      <c r="G10" s="4" t="s">
        <v>84</v>
      </c>
      <c r="H10" s="4" t="s">
        <v>653</v>
      </c>
      <c r="I10" s="4"/>
      <c r="J10" s="4"/>
      <c r="K10" s="4"/>
      <c r="L10" s="4"/>
      <c r="M10" s="4"/>
    </row>
    <row r="11" spans="1:13" x14ac:dyDescent="0.25">
      <c r="A11" s="15">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15">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15">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15">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row r="19" spans="1:13" x14ac:dyDescent="0.25">
      <c r="A19" s="15">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15">
        <v>20</v>
      </c>
      <c r="B21" s="4"/>
      <c r="C21" s="4"/>
      <c r="D21" s="19"/>
      <c r="E21" s="4"/>
      <c r="F21" s="4"/>
      <c r="G21" s="4"/>
      <c r="H21" s="4"/>
      <c r="I21" s="4"/>
      <c r="J21" s="4"/>
      <c r="K21" s="4"/>
      <c r="L21" s="4"/>
      <c r="M21" s="4"/>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zoomScale="78" zoomScaleNormal="78" workbookViewId="0">
      <pane ySplit="1" topLeftCell="A2" activePane="bottomLeft" state="frozen"/>
      <selection pane="bottomLeft" activeCell="B2" sqref="B2:H2"/>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4"/>
      <c r="J2" s="4"/>
      <c r="K2" s="4"/>
      <c r="L2" s="4"/>
      <c r="M2" s="4"/>
    </row>
    <row r="3" spans="1:13" x14ac:dyDescent="0.25">
      <c r="A3" s="15">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15">
        <v>4</v>
      </c>
      <c r="B5" s="4"/>
      <c r="C5" s="4"/>
      <c r="D5" s="19"/>
      <c r="E5" s="4"/>
      <c r="F5" s="4"/>
      <c r="G5" s="4"/>
      <c r="H5" s="4"/>
      <c r="I5" s="20"/>
      <c r="J5" s="20"/>
      <c r="K5" s="20"/>
      <c r="L5" s="20"/>
      <c r="M5" s="20"/>
    </row>
    <row r="6" spans="1:13" x14ac:dyDescent="0.25">
      <c r="A6" s="4">
        <v>5</v>
      </c>
      <c r="B6" s="4"/>
      <c r="C6" s="4"/>
      <c r="D6" s="19"/>
      <c r="E6" s="4"/>
      <c r="F6" s="4"/>
      <c r="G6" s="4"/>
      <c r="H6" s="4"/>
      <c r="I6" s="20"/>
      <c r="J6" s="20"/>
      <c r="K6" s="20"/>
      <c r="L6" s="20"/>
      <c r="M6" s="20"/>
    </row>
    <row r="7" spans="1:13" x14ac:dyDescent="0.25">
      <c r="A7" s="15">
        <v>6</v>
      </c>
      <c r="B7" s="4"/>
      <c r="C7" s="4"/>
      <c r="D7" s="19"/>
      <c r="E7" s="4"/>
      <c r="F7" s="4"/>
      <c r="G7" s="4"/>
      <c r="H7" s="4"/>
      <c r="I7" s="20"/>
      <c r="J7" s="20"/>
      <c r="K7" s="20"/>
      <c r="L7" s="20"/>
      <c r="M7" s="20"/>
    </row>
    <row r="8" spans="1:13" x14ac:dyDescent="0.25">
      <c r="A8" s="4">
        <v>7</v>
      </c>
      <c r="B8" s="4"/>
      <c r="C8" s="4"/>
      <c r="D8" s="19"/>
      <c r="E8" s="4"/>
      <c r="F8" s="4"/>
      <c r="G8" s="4"/>
      <c r="H8" s="4"/>
      <c r="I8" s="20"/>
      <c r="J8" s="20"/>
      <c r="K8" s="20"/>
      <c r="L8" s="20"/>
      <c r="M8" s="20"/>
    </row>
    <row r="9" spans="1:13" x14ac:dyDescent="0.25">
      <c r="A9" s="15">
        <v>8</v>
      </c>
      <c r="B9" s="4"/>
      <c r="C9" s="4"/>
      <c r="D9" s="19"/>
      <c r="E9" s="4"/>
      <c r="F9" s="4"/>
      <c r="G9" s="4"/>
      <c r="H9" s="4"/>
      <c r="I9" s="20"/>
      <c r="J9" s="20"/>
      <c r="K9" s="20"/>
      <c r="L9" s="20"/>
      <c r="M9" s="20"/>
    </row>
    <row r="10" spans="1:13" x14ac:dyDescent="0.25">
      <c r="A10" s="4">
        <v>9</v>
      </c>
      <c r="B10" s="4"/>
      <c r="C10" s="4"/>
      <c r="D10" s="19"/>
      <c r="E10" s="4"/>
      <c r="F10" s="4"/>
      <c r="G10" s="4"/>
      <c r="H10" s="4"/>
      <c r="I10" s="20"/>
      <c r="J10" s="20"/>
      <c r="K10" s="20"/>
      <c r="L10" s="20"/>
      <c r="M10" s="20"/>
    </row>
    <row r="11" spans="1:13" x14ac:dyDescent="0.25">
      <c r="A11" s="15">
        <v>10</v>
      </c>
      <c r="B11" s="4"/>
      <c r="C11" s="4"/>
      <c r="D11" s="19"/>
      <c r="E11" s="4"/>
      <c r="F11" s="4"/>
      <c r="G11" s="4"/>
      <c r="H11" s="4"/>
      <c r="I11" s="20"/>
      <c r="J11" s="20"/>
      <c r="K11" s="20"/>
      <c r="L11" s="20"/>
      <c r="M11" s="20"/>
    </row>
    <row r="12" spans="1:13" x14ac:dyDescent="0.25">
      <c r="A12" s="4">
        <v>11</v>
      </c>
      <c r="B12" s="4"/>
      <c r="C12" s="4"/>
      <c r="D12" s="19"/>
      <c r="E12" s="4"/>
      <c r="F12" s="4"/>
      <c r="G12" s="4"/>
      <c r="H12" s="4"/>
      <c r="I12" s="20"/>
      <c r="J12" s="20"/>
      <c r="K12" s="20"/>
      <c r="L12" s="20"/>
      <c r="M12" s="20"/>
    </row>
    <row r="13" spans="1:13" x14ac:dyDescent="0.25">
      <c r="A13" s="15">
        <v>12</v>
      </c>
      <c r="B13" s="4"/>
      <c r="C13" s="4"/>
      <c r="D13" s="19"/>
      <c r="E13" s="4"/>
      <c r="F13" s="4"/>
      <c r="G13" s="4"/>
      <c r="H13" s="4"/>
      <c r="I13" s="20"/>
      <c r="J13" s="20"/>
      <c r="K13" s="20"/>
      <c r="L13" s="20"/>
      <c r="M13" s="20"/>
    </row>
    <row r="14" spans="1:13" x14ac:dyDescent="0.25">
      <c r="A14" s="4">
        <v>13</v>
      </c>
      <c r="B14" s="4"/>
      <c r="C14" s="4"/>
      <c r="D14" s="19"/>
      <c r="E14" s="4"/>
      <c r="F14" s="4"/>
      <c r="G14" s="4"/>
      <c r="H14" s="4"/>
      <c r="I14" s="20"/>
      <c r="J14" s="20"/>
      <c r="K14" s="20"/>
      <c r="L14" s="20"/>
      <c r="M14" s="20"/>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9" activePane="bottomLeft" state="frozen"/>
      <selection pane="bottomLeft" activeCell="G28" sqref="G28"/>
    </sheetView>
  </sheetViews>
  <sheetFormatPr defaultRowHeight="15" x14ac:dyDescent="0.25"/>
  <cols>
    <col min="1" max="1" width="6.71093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855468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330" x14ac:dyDescent="0.25">
      <c r="A2" s="14">
        <v>1</v>
      </c>
      <c r="B2" s="4" t="s">
        <v>785</v>
      </c>
      <c r="C2" s="4" t="s">
        <v>786</v>
      </c>
      <c r="D2" s="21">
        <v>43068</v>
      </c>
      <c r="E2" s="4" t="s">
        <v>77</v>
      </c>
      <c r="F2" s="4" t="s">
        <v>27</v>
      </c>
      <c r="G2" s="4" t="s">
        <v>787</v>
      </c>
      <c r="H2" s="4" t="s">
        <v>788</v>
      </c>
      <c r="I2" s="4"/>
      <c r="J2" s="4"/>
      <c r="K2" s="4"/>
      <c r="L2" s="4"/>
      <c r="M2" s="4"/>
    </row>
    <row r="3" spans="1:13" ht="120" x14ac:dyDescent="0.25">
      <c r="A3" s="14">
        <v>2</v>
      </c>
      <c r="B3" s="4" t="s">
        <v>444</v>
      </c>
      <c r="C3" s="4" t="s">
        <v>445</v>
      </c>
      <c r="D3" s="21">
        <v>43054</v>
      </c>
      <c r="E3" s="4" t="s">
        <v>446</v>
      </c>
      <c r="F3" s="4" t="s">
        <v>8</v>
      </c>
      <c r="G3" s="4" t="s">
        <v>447</v>
      </c>
      <c r="H3" s="4" t="s">
        <v>448</v>
      </c>
      <c r="I3" s="4"/>
      <c r="J3" s="4"/>
      <c r="K3" s="4"/>
      <c r="L3" s="4"/>
      <c r="M3" s="4"/>
    </row>
    <row r="4" spans="1:13" ht="60" x14ac:dyDescent="0.25">
      <c r="A4" s="14">
        <v>3</v>
      </c>
      <c r="B4" s="4" t="s">
        <v>526</v>
      </c>
      <c r="C4" s="4" t="s">
        <v>527</v>
      </c>
      <c r="D4" s="21">
        <v>43059</v>
      </c>
      <c r="E4" s="4" t="s">
        <v>482</v>
      </c>
      <c r="F4" s="4" t="s">
        <v>7</v>
      </c>
      <c r="G4" s="4" t="s">
        <v>528</v>
      </c>
      <c r="H4" s="4" t="s">
        <v>529</v>
      </c>
      <c r="I4" s="4"/>
      <c r="J4" s="4"/>
      <c r="K4" s="4"/>
      <c r="L4" s="4"/>
      <c r="M4" s="4"/>
    </row>
    <row r="5" spans="1:13" ht="195" x14ac:dyDescent="0.25">
      <c r="A5" s="14">
        <v>4</v>
      </c>
      <c r="B5" s="4" t="s">
        <v>106</v>
      </c>
      <c r="C5" s="4" t="s">
        <v>107</v>
      </c>
      <c r="D5" s="21">
        <v>43040</v>
      </c>
      <c r="E5" s="4" t="s">
        <v>78</v>
      </c>
      <c r="F5" s="4" t="s">
        <v>20</v>
      </c>
      <c r="G5" s="4" t="s">
        <v>108</v>
      </c>
      <c r="H5" s="4" t="s">
        <v>109</v>
      </c>
      <c r="I5" s="4"/>
      <c r="J5" s="4"/>
      <c r="K5" s="4"/>
      <c r="L5" s="4"/>
      <c r="M5" s="4"/>
    </row>
    <row r="6" spans="1:13" ht="195" x14ac:dyDescent="0.25">
      <c r="A6" s="14">
        <v>5</v>
      </c>
      <c r="B6" s="4" t="s">
        <v>687</v>
      </c>
      <c r="C6" s="4" t="s">
        <v>688</v>
      </c>
      <c r="D6" s="21">
        <v>43066</v>
      </c>
      <c r="E6" s="4" t="s">
        <v>78</v>
      </c>
      <c r="F6" s="4" t="s">
        <v>20</v>
      </c>
      <c r="G6" s="4" t="s">
        <v>689</v>
      </c>
      <c r="H6" s="4" t="s">
        <v>690</v>
      </c>
      <c r="I6" s="4"/>
      <c r="J6" s="4"/>
      <c r="K6" s="4"/>
      <c r="L6" s="4"/>
      <c r="M6" s="4"/>
    </row>
    <row r="7" spans="1:13" ht="105" x14ac:dyDescent="0.25">
      <c r="A7" s="14">
        <v>6</v>
      </c>
      <c r="B7" s="4" t="s">
        <v>683</v>
      </c>
      <c r="C7" s="4" t="s">
        <v>684</v>
      </c>
      <c r="D7" s="21">
        <v>43066</v>
      </c>
      <c r="E7" s="4" t="s">
        <v>78</v>
      </c>
      <c r="F7" s="4" t="s">
        <v>11</v>
      </c>
      <c r="G7" s="4" t="s">
        <v>685</v>
      </c>
      <c r="H7" s="4" t="s">
        <v>686</v>
      </c>
      <c r="I7" s="4"/>
      <c r="J7" s="4"/>
      <c r="K7" s="4"/>
      <c r="L7" s="4"/>
      <c r="M7" s="4"/>
    </row>
    <row r="8" spans="1:13" ht="105" x14ac:dyDescent="0.25">
      <c r="A8" s="14">
        <v>7</v>
      </c>
      <c r="B8" s="4" t="s">
        <v>97</v>
      </c>
      <c r="C8" s="4" t="s">
        <v>98</v>
      </c>
      <c r="D8" s="21">
        <v>43040</v>
      </c>
      <c r="E8" s="4" t="s">
        <v>72</v>
      </c>
      <c r="F8" s="4" t="s">
        <v>4</v>
      </c>
      <c r="G8" s="4" t="s">
        <v>99</v>
      </c>
      <c r="H8" s="4" t="s">
        <v>100</v>
      </c>
      <c r="I8" s="4"/>
      <c r="J8" s="4"/>
      <c r="K8" s="4"/>
      <c r="L8" s="4"/>
      <c r="M8" s="4"/>
    </row>
    <row r="9" spans="1:13" ht="150" x14ac:dyDescent="0.25">
      <c r="A9" s="14">
        <v>8</v>
      </c>
      <c r="B9" s="4" t="s">
        <v>480</v>
      </c>
      <c r="C9" s="4" t="s">
        <v>481</v>
      </c>
      <c r="D9" s="21">
        <v>43055</v>
      </c>
      <c r="E9" s="4" t="s">
        <v>482</v>
      </c>
      <c r="F9" s="4" t="s">
        <v>34</v>
      </c>
      <c r="G9" s="4" t="s">
        <v>483</v>
      </c>
      <c r="H9" s="4" t="s">
        <v>484</v>
      </c>
      <c r="I9" s="4"/>
      <c r="J9" s="4"/>
      <c r="K9" s="4"/>
      <c r="L9" s="4"/>
      <c r="M9" s="4"/>
    </row>
    <row r="10" spans="1:13" x14ac:dyDescent="0.25">
      <c r="A10" s="14">
        <v>9</v>
      </c>
      <c r="B10" s="4"/>
      <c r="C10" s="4"/>
      <c r="D10" s="19"/>
      <c r="E10" s="4"/>
      <c r="F10" s="4"/>
      <c r="G10" s="4"/>
      <c r="H10" s="4"/>
      <c r="I10" s="4"/>
      <c r="J10" s="4"/>
      <c r="K10" s="4"/>
      <c r="L10" s="4"/>
      <c r="M10" s="4"/>
    </row>
    <row r="11" spans="1:13" x14ac:dyDescent="0.25">
      <c r="A11" s="14">
        <v>10</v>
      </c>
      <c r="B11" s="4"/>
      <c r="C11" s="4"/>
      <c r="D11" s="19"/>
      <c r="E11" s="4"/>
      <c r="F11" s="4"/>
      <c r="G11" s="4"/>
      <c r="H11" s="4"/>
      <c r="I11" s="4"/>
      <c r="J11" s="4"/>
      <c r="K11" s="4"/>
      <c r="L11" s="4"/>
      <c r="M11" s="4"/>
    </row>
    <row r="12" spans="1:13" x14ac:dyDescent="0.25">
      <c r="A12" s="14">
        <v>11</v>
      </c>
      <c r="B12" s="4"/>
      <c r="C12" s="4"/>
      <c r="D12" s="19"/>
      <c r="E12" s="4"/>
      <c r="F12" s="4"/>
      <c r="G12" s="4"/>
      <c r="H12" s="4"/>
      <c r="I12" s="4"/>
      <c r="J12" s="4"/>
      <c r="K12" s="4"/>
      <c r="L12" s="4"/>
      <c r="M12" s="4"/>
    </row>
    <row r="13" spans="1:13" x14ac:dyDescent="0.25">
      <c r="A13" s="14">
        <v>12</v>
      </c>
      <c r="B13" s="4"/>
      <c r="C13" s="4"/>
      <c r="D13" s="19"/>
      <c r="E13" s="4"/>
      <c r="F13" s="4"/>
      <c r="G13" s="4"/>
      <c r="H13" s="4"/>
      <c r="I13" s="4"/>
      <c r="J13" s="4"/>
      <c r="K13" s="4"/>
      <c r="L13" s="4"/>
      <c r="M13" s="4"/>
    </row>
    <row r="14" spans="1:13" x14ac:dyDescent="0.25">
      <c r="A14" s="14">
        <v>13</v>
      </c>
      <c r="B14" s="4"/>
      <c r="C14" s="4"/>
      <c r="D14" s="19"/>
      <c r="E14" s="4"/>
      <c r="F14" s="4"/>
      <c r="G14" s="4"/>
      <c r="H14" s="4"/>
      <c r="I14" s="4"/>
      <c r="J14" s="4"/>
      <c r="K14" s="4"/>
      <c r="L14" s="4"/>
      <c r="M14" s="4"/>
    </row>
    <row r="15" spans="1:13" x14ac:dyDescent="0.25">
      <c r="A15" s="14">
        <v>14</v>
      </c>
      <c r="B15" s="4"/>
      <c r="C15" s="4"/>
      <c r="D15" s="19"/>
      <c r="E15" s="4"/>
      <c r="F15" s="4"/>
      <c r="G15" s="4"/>
      <c r="H15" s="4"/>
      <c r="I15" s="4"/>
      <c r="J15" s="4"/>
      <c r="K15" s="4"/>
      <c r="L15" s="4"/>
      <c r="M15" s="4"/>
    </row>
    <row r="16" spans="1:13" x14ac:dyDescent="0.25">
      <c r="A16" s="14">
        <v>15</v>
      </c>
      <c r="B16" s="4"/>
      <c r="C16" s="4"/>
      <c r="D16" s="19"/>
      <c r="E16" s="4"/>
      <c r="F16" s="4"/>
      <c r="G16" s="4"/>
      <c r="H16" s="4"/>
      <c r="I16" s="4"/>
      <c r="J16" s="4"/>
      <c r="K16" s="4"/>
      <c r="L16" s="4"/>
      <c r="M16" s="4"/>
    </row>
    <row r="17" spans="1:13" x14ac:dyDescent="0.25">
      <c r="A17" s="14">
        <v>16</v>
      </c>
      <c r="B17" s="4"/>
      <c r="C17" s="4"/>
      <c r="D17" s="19"/>
      <c r="E17" s="4"/>
      <c r="F17" s="4"/>
      <c r="G17" s="4"/>
      <c r="H17" s="4"/>
      <c r="I17" s="4"/>
      <c r="J17" s="4"/>
      <c r="K17" s="4"/>
      <c r="L17" s="4"/>
      <c r="M17" s="4"/>
    </row>
    <row r="18" spans="1:13" x14ac:dyDescent="0.25">
      <c r="A18" s="14">
        <v>17</v>
      </c>
      <c r="B18" s="4"/>
      <c r="C18" s="4"/>
      <c r="D18" s="19"/>
      <c r="E18" s="4"/>
      <c r="F18" s="4"/>
      <c r="G18" s="4"/>
      <c r="H18" s="4"/>
      <c r="I18" s="4"/>
      <c r="J18" s="4"/>
      <c r="K18" s="4"/>
      <c r="L18" s="4"/>
      <c r="M18" s="4"/>
    </row>
    <row r="19" spans="1:13" x14ac:dyDescent="0.25">
      <c r="A19" s="14">
        <v>18</v>
      </c>
      <c r="B19" s="4"/>
      <c r="C19" s="4"/>
      <c r="D19" s="19"/>
      <c r="E19" s="4"/>
      <c r="F19" s="4"/>
      <c r="G19" s="4"/>
      <c r="H19" s="4"/>
      <c r="I19" s="4"/>
      <c r="J19" s="4"/>
      <c r="K19" s="4"/>
      <c r="L19" s="4"/>
      <c r="M19" s="4"/>
    </row>
    <row r="20" spans="1:13" x14ac:dyDescent="0.25">
      <c r="A20" s="14">
        <v>19</v>
      </c>
      <c r="B20" s="4"/>
      <c r="C20" s="4"/>
      <c r="D20" s="19"/>
      <c r="E20" s="4"/>
      <c r="F20" s="4"/>
      <c r="G20" s="4"/>
      <c r="H20" s="4"/>
      <c r="I20" s="4"/>
      <c r="J20" s="4"/>
      <c r="K20" s="4"/>
      <c r="L20" s="4"/>
      <c r="M20" s="4"/>
    </row>
    <row r="21" spans="1:13" x14ac:dyDescent="0.25">
      <c r="A21" s="14">
        <v>20</v>
      </c>
      <c r="B21" s="4"/>
      <c r="C21" s="4"/>
      <c r="D21" s="19"/>
      <c r="E21" s="4"/>
      <c r="F21" s="4"/>
      <c r="G21" s="4"/>
      <c r="H21" s="4"/>
      <c r="I21" s="4"/>
      <c r="J21" s="4"/>
      <c r="K21" s="4"/>
      <c r="L21" s="4"/>
      <c r="M21" s="4"/>
    </row>
  </sheetData>
  <autoFilter ref="A1:M21">
    <sortState ref="A2:M16">
      <sortCondition ref="F2:F16"/>
    </sortState>
  </autoFilter>
  <sortState ref="A2:M87">
    <sortCondition ref="C2:C87"/>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11" activePane="bottomLeft" state="frozen"/>
      <selection pane="bottomLeft" activeCell="B2" sqref="B2:M12"/>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90" x14ac:dyDescent="0.25">
      <c r="A2" s="4">
        <v>1</v>
      </c>
      <c r="B2" s="4" t="s">
        <v>185</v>
      </c>
      <c r="C2" s="4" t="s">
        <v>186</v>
      </c>
      <c r="D2" s="21">
        <v>43047</v>
      </c>
      <c r="E2" s="4" t="s">
        <v>187</v>
      </c>
      <c r="F2" s="4" t="s">
        <v>9</v>
      </c>
      <c r="G2" s="4" t="s">
        <v>188</v>
      </c>
      <c r="H2" s="4" t="s">
        <v>189</v>
      </c>
      <c r="I2" s="4"/>
      <c r="J2" s="4"/>
      <c r="K2" s="4"/>
      <c r="L2" s="4"/>
      <c r="M2" s="4"/>
    </row>
    <row r="3" spans="1:13" ht="165" x14ac:dyDescent="0.25">
      <c r="A3" s="4">
        <v>2</v>
      </c>
      <c r="B3" s="4" t="s">
        <v>168</v>
      </c>
      <c r="C3" s="4" t="s">
        <v>169</v>
      </c>
      <c r="D3" s="21">
        <v>43046</v>
      </c>
      <c r="E3" s="4" t="s">
        <v>67</v>
      </c>
      <c r="F3" s="4" t="s">
        <v>11</v>
      </c>
      <c r="G3" s="4" t="s">
        <v>170</v>
      </c>
      <c r="H3" s="4" t="s">
        <v>171</v>
      </c>
      <c r="I3" s="4"/>
      <c r="J3" s="4"/>
      <c r="K3" s="4"/>
      <c r="L3" s="4"/>
      <c r="M3" s="4"/>
    </row>
    <row r="4" spans="1:13" ht="105" x14ac:dyDescent="0.25">
      <c r="A4" s="4">
        <v>3</v>
      </c>
      <c r="B4" s="4" t="s">
        <v>666</v>
      </c>
      <c r="C4" s="4" t="s">
        <v>667</v>
      </c>
      <c r="D4" s="21">
        <v>43063</v>
      </c>
      <c r="E4" s="4" t="s">
        <v>67</v>
      </c>
      <c r="F4" s="4" t="s">
        <v>6</v>
      </c>
      <c r="G4" s="4" t="s">
        <v>668</v>
      </c>
      <c r="H4" s="4" t="s">
        <v>669</v>
      </c>
      <c r="I4" s="4"/>
      <c r="J4" s="4"/>
      <c r="K4" s="4"/>
      <c r="L4" s="4"/>
      <c r="M4" s="4"/>
    </row>
    <row r="5" spans="1:13" ht="195" x14ac:dyDescent="0.25">
      <c r="A5" s="4">
        <v>4</v>
      </c>
      <c r="B5" s="4" t="s">
        <v>670</v>
      </c>
      <c r="C5" s="4" t="s">
        <v>671</v>
      </c>
      <c r="D5" s="21">
        <v>43063</v>
      </c>
      <c r="E5" s="4" t="s">
        <v>67</v>
      </c>
      <c r="F5" s="4" t="s">
        <v>6</v>
      </c>
      <c r="G5" s="4" t="s">
        <v>672</v>
      </c>
      <c r="H5" s="4" t="s">
        <v>673</v>
      </c>
      <c r="I5" s="4"/>
      <c r="J5" s="4"/>
      <c r="K5" s="4"/>
      <c r="L5" s="4"/>
      <c r="M5" s="4"/>
    </row>
    <row r="6" spans="1:13" ht="150" x14ac:dyDescent="0.25">
      <c r="A6" s="4">
        <v>5</v>
      </c>
      <c r="B6" s="4" t="s">
        <v>194</v>
      </c>
      <c r="C6" s="4" t="s">
        <v>195</v>
      </c>
      <c r="D6" s="21">
        <v>43047</v>
      </c>
      <c r="E6" s="4" t="s">
        <v>67</v>
      </c>
      <c r="F6" s="4" t="s">
        <v>4</v>
      </c>
      <c r="G6" s="4" t="s">
        <v>196</v>
      </c>
      <c r="H6" s="4" t="s">
        <v>197</v>
      </c>
      <c r="I6" s="4"/>
      <c r="J6" s="4"/>
      <c r="K6" s="4"/>
      <c r="L6" s="4"/>
      <c r="M6" s="4"/>
    </row>
    <row r="7" spans="1:13" ht="390" x14ac:dyDescent="0.25">
      <c r="A7" s="4">
        <v>6</v>
      </c>
      <c r="B7" s="4" t="s">
        <v>510</v>
      </c>
      <c r="C7" s="4" t="s">
        <v>511</v>
      </c>
      <c r="D7" s="21">
        <v>43056</v>
      </c>
      <c r="E7" s="4" t="s">
        <v>75</v>
      </c>
      <c r="F7" s="4" t="s">
        <v>4</v>
      </c>
      <c r="G7" s="4" t="s">
        <v>512</v>
      </c>
      <c r="H7" s="4" t="s">
        <v>513</v>
      </c>
      <c r="I7" s="4"/>
      <c r="J7" s="4"/>
      <c r="K7" s="4"/>
      <c r="L7" s="4"/>
      <c r="M7" s="4"/>
    </row>
    <row r="8" spans="1:13" ht="210" x14ac:dyDescent="0.25">
      <c r="A8" s="4">
        <v>7</v>
      </c>
      <c r="B8" s="4" t="s">
        <v>565</v>
      </c>
      <c r="C8" s="4" t="s">
        <v>566</v>
      </c>
      <c r="D8" s="21">
        <v>43060</v>
      </c>
      <c r="E8" s="4" t="s">
        <v>567</v>
      </c>
      <c r="F8" s="4" t="s">
        <v>4</v>
      </c>
      <c r="G8" s="4" t="s">
        <v>568</v>
      </c>
      <c r="H8" s="4" t="s">
        <v>569</v>
      </c>
      <c r="I8" s="4"/>
      <c r="J8" s="4"/>
      <c r="K8" s="4"/>
      <c r="L8" s="4"/>
      <c r="M8" s="4"/>
    </row>
    <row r="9" spans="1:13" ht="150" x14ac:dyDescent="0.25">
      <c r="A9" s="4">
        <v>8</v>
      </c>
      <c r="B9" s="4" t="s">
        <v>570</v>
      </c>
      <c r="C9" s="4" t="s">
        <v>571</v>
      </c>
      <c r="D9" s="21">
        <v>43060</v>
      </c>
      <c r="E9" s="4" t="s">
        <v>572</v>
      </c>
      <c r="F9" s="4" t="s">
        <v>4</v>
      </c>
      <c r="G9" s="4" t="s">
        <v>573</v>
      </c>
      <c r="H9" s="4" t="s">
        <v>574</v>
      </c>
      <c r="I9" s="4"/>
      <c r="J9" s="4"/>
      <c r="K9" s="4"/>
      <c r="L9" s="4"/>
      <c r="M9" s="4"/>
    </row>
    <row r="10" spans="1:13" ht="210" x14ac:dyDescent="0.25">
      <c r="A10" s="4">
        <v>9</v>
      </c>
      <c r="B10" s="4" t="s">
        <v>575</v>
      </c>
      <c r="C10" s="4" t="s">
        <v>576</v>
      </c>
      <c r="D10" s="21">
        <v>43060</v>
      </c>
      <c r="E10" s="4" t="s">
        <v>75</v>
      </c>
      <c r="F10" s="4" t="s">
        <v>4</v>
      </c>
      <c r="G10" s="4" t="s">
        <v>577</v>
      </c>
      <c r="H10" s="4" t="s">
        <v>578</v>
      </c>
      <c r="I10" s="4"/>
      <c r="J10" s="4"/>
      <c r="K10" s="4"/>
      <c r="L10" s="4"/>
      <c r="M10" s="4"/>
    </row>
    <row r="11" spans="1:13" ht="180" x14ac:dyDescent="0.25">
      <c r="A11" s="4">
        <v>10</v>
      </c>
      <c r="B11" s="4" t="s">
        <v>583</v>
      </c>
      <c r="C11" s="4" t="s">
        <v>584</v>
      </c>
      <c r="D11" s="21">
        <v>43060</v>
      </c>
      <c r="E11" s="4" t="s">
        <v>585</v>
      </c>
      <c r="F11" s="4" t="s">
        <v>4</v>
      </c>
      <c r="G11" s="4" t="s">
        <v>586</v>
      </c>
      <c r="H11" s="4" t="s">
        <v>587</v>
      </c>
      <c r="I11" s="4"/>
      <c r="J11" s="4"/>
      <c r="K11" s="4"/>
      <c r="L11" s="4"/>
      <c r="M11" s="4"/>
    </row>
    <row r="12" spans="1:13" ht="75" x14ac:dyDescent="0.25">
      <c r="A12" s="4">
        <v>11</v>
      </c>
      <c r="B12" s="4" t="s">
        <v>172</v>
      </c>
      <c r="C12" s="4" t="s">
        <v>173</v>
      </c>
      <c r="D12" s="21">
        <v>43046</v>
      </c>
      <c r="E12" s="4" t="s">
        <v>67</v>
      </c>
      <c r="F12" s="4" t="s">
        <v>17</v>
      </c>
      <c r="G12" s="4" t="s">
        <v>174</v>
      </c>
      <c r="H12" s="4" t="s">
        <v>175</v>
      </c>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row r="19" spans="1:13" x14ac:dyDescent="0.25">
      <c r="A19" s="4">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4">
        <v>20</v>
      </c>
      <c r="B21" s="4"/>
      <c r="C21" s="4"/>
      <c r="D21" s="19"/>
      <c r="E21" s="4"/>
      <c r="F21" s="4"/>
      <c r="G21" s="4"/>
      <c r="H21" s="4"/>
      <c r="I21" s="4"/>
      <c r="J21" s="4"/>
      <c r="K21" s="4"/>
      <c r="L21" s="4"/>
      <c r="M21" s="4"/>
    </row>
  </sheetData>
  <autoFilter ref="A1:M6">
    <sortState ref="A2:M12">
      <sortCondition ref="F2:F12"/>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zoomScale="78" zoomScaleNormal="78" workbookViewId="0">
      <pane ySplit="1" topLeftCell="A31" activePane="bottomLeft" state="frozen"/>
      <selection pane="bottomLeft" activeCell="F36" sqref="F36"/>
    </sheetView>
  </sheetViews>
  <sheetFormatPr defaultRowHeight="15" x14ac:dyDescent="0.25"/>
  <cols>
    <col min="1" max="1" width="4.85546875" customWidth="1"/>
    <col min="2" max="2" width="14"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71093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20" x14ac:dyDescent="0.25">
      <c r="A2" s="4">
        <v>1</v>
      </c>
      <c r="B2" s="4" t="s">
        <v>127</v>
      </c>
      <c r="C2" s="4" t="s">
        <v>128</v>
      </c>
      <c r="D2" s="21">
        <v>43041</v>
      </c>
      <c r="E2" s="4" t="s">
        <v>58</v>
      </c>
      <c r="F2" s="4" t="s">
        <v>8</v>
      </c>
      <c r="G2" s="4" t="s">
        <v>129</v>
      </c>
      <c r="H2" s="4" t="s">
        <v>130</v>
      </c>
      <c r="I2" s="4"/>
      <c r="J2" s="4"/>
      <c r="K2" s="4"/>
      <c r="L2" s="4"/>
      <c r="M2" s="4"/>
    </row>
    <row r="3" spans="1:13" ht="165" x14ac:dyDescent="0.25">
      <c r="A3" s="4">
        <v>2</v>
      </c>
      <c r="B3" s="4" t="s">
        <v>245</v>
      </c>
      <c r="C3" s="4" t="s">
        <v>246</v>
      </c>
      <c r="D3" s="21">
        <v>43049</v>
      </c>
      <c r="E3" s="4" t="s">
        <v>58</v>
      </c>
      <c r="F3" s="4" t="s">
        <v>8</v>
      </c>
      <c r="G3" s="4" t="s">
        <v>247</v>
      </c>
      <c r="H3" s="4" t="s">
        <v>248</v>
      </c>
      <c r="I3" s="4"/>
      <c r="J3" s="4"/>
      <c r="K3" s="4"/>
      <c r="L3" s="4"/>
      <c r="M3" s="4"/>
    </row>
    <row r="4" spans="1:13" ht="240" x14ac:dyDescent="0.25">
      <c r="A4" s="4">
        <v>3</v>
      </c>
      <c r="B4" s="4" t="s">
        <v>485</v>
      </c>
      <c r="C4" s="4" t="s">
        <v>486</v>
      </c>
      <c r="D4" s="21">
        <v>43055</v>
      </c>
      <c r="E4" s="4" t="s">
        <v>58</v>
      </c>
      <c r="F4" s="4" t="s">
        <v>26</v>
      </c>
      <c r="G4" s="4" t="s">
        <v>487</v>
      </c>
      <c r="H4" s="4" t="s">
        <v>488</v>
      </c>
      <c r="I4" s="4"/>
      <c r="J4" s="4"/>
      <c r="K4" s="4"/>
      <c r="L4" s="4"/>
      <c r="M4" s="4"/>
    </row>
    <row r="5" spans="1:13" ht="45" x14ac:dyDescent="0.25">
      <c r="A5" s="4">
        <v>4</v>
      </c>
      <c r="B5" s="4" t="s">
        <v>703</v>
      </c>
      <c r="C5" s="4" t="s">
        <v>704</v>
      </c>
      <c r="D5" s="21">
        <v>43066</v>
      </c>
      <c r="E5" s="4" t="s">
        <v>58</v>
      </c>
      <c r="F5" s="4" t="s">
        <v>10</v>
      </c>
      <c r="G5" s="4" t="s">
        <v>705</v>
      </c>
      <c r="H5" s="4" t="s">
        <v>706</v>
      </c>
      <c r="I5" s="4"/>
      <c r="J5" s="4"/>
      <c r="K5" s="4"/>
      <c r="L5" s="4"/>
      <c r="M5" s="4"/>
    </row>
    <row r="6" spans="1:13" ht="409.5" x14ac:dyDescent="0.25">
      <c r="A6" s="4">
        <v>5</v>
      </c>
      <c r="B6" s="4" t="s">
        <v>110</v>
      </c>
      <c r="C6" s="4" t="s">
        <v>111</v>
      </c>
      <c r="D6" s="21">
        <v>43041</v>
      </c>
      <c r="E6" s="4" t="s">
        <v>58</v>
      </c>
      <c r="F6" s="4" t="s">
        <v>11</v>
      </c>
      <c r="G6" s="4" t="s">
        <v>112</v>
      </c>
      <c r="H6" s="4" t="s">
        <v>113</v>
      </c>
      <c r="I6" s="4"/>
      <c r="J6" s="4"/>
      <c r="K6" s="4"/>
      <c r="L6" s="4"/>
      <c r="M6" s="4"/>
    </row>
    <row r="7" spans="1:13" ht="135" x14ac:dyDescent="0.25">
      <c r="A7" s="4">
        <v>6</v>
      </c>
      <c r="B7" s="4" t="s">
        <v>287</v>
      </c>
      <c r="C7" s="4" t="s">
        <v>288</v>
      </c>
      <c r="D7" s="21">
        <v>43053</v>
      </c>
      <c r="E7" s="4" t="s">
        <v>289</v>
      </c>
      <c r="F7" s="4" t="s">
        <v>11</v>
      </c>
      <c r="G7" s="4" t="s">
        <v>290</v>
      </c>
      <c r="H7" s="4" t="s">
        <v>291</v>
      </c>
      <c r="I7" s="4"/>
      <c r="J7" s="4"/>
      <c r="K7" s="4"/>
      <c r="L7" s="4"/>
      <c r="M7" s="4"/>
    </row>
    <row r="8" spans="1:13" ht="225" x14ac:dyDescent="0.25">
      <c r="A8" s="4">
        <v>7</v>
      </c>
      <c r="B8" s="4" t="s">
        <v>774</v>
      </c>
      <c r="C8" s="4" t="s">
        <v>775</v>
      </c>
      <c r="D8" s="21">
        <v>43068</v>
      </c>
      <c r="E8" s="4" t="s">
        <v>58</v>
      </c>
      <c r="F8" s="4" t="s">
        <v>11</v>
      </c>
      <c r="G8" s="4" t="s">
        <v>776</v>
      </c>
      <c r="H8" s="4" t="s">
        <v>777</v>
      </c>
      <c r="I8" s="4"/>
      <c r="J8" s="4"/>
      <c r="K8" s="4"/>
      <c r="L8" s="4"/>
      <c r="M8" s="4"/>
    </row>
    <row r="9" spans="1:13" ht="75" x14ac:dyDescent="0.25">
      <c r="A9" s="4">
        <v>8</v>
      </c>
      <c r="B9" s="4" t="s">
        <v>778</v>
      </c>
      <c r="C9" s="4" t="s">
        <v>779</v>
      </c>
      <c r="D9" s="21">
        <v>43068</v>
      </c>
      <c r="E9" s="4" t="s">
        <v>58</v>
      </c>
      <c r="F9" s="4" t="s">
        <v>11</v>
      </c>
      <c r="G9" s="4" t="s">
        <v>87</v>
      </c>
      <c r="H9" s="4" t="s">
        <v>780</v>
      </c>
      <c r="I9" s="4"/>
      <c r="J9" s="4"/>
      <c r="K9" s="4"/>
      <c r="L9" s="4"/>
      <c r="M9" s="4"/>
    </row>
    <row r="10" spans="1:13" ht="75" x14ac:dyDescent="0.25">
      <c r="A10" s="4">
        <v>9</v>
      </c>
      <c r="B10" s="4" t="s">
        <v>190</v>
      </c>
      <c r="C10" s="4" t="s">
        <v>191</v>
      </c>
      <c r="D10" s="21">
        <v>43047</v>
      </c>
      <c r="E10" s="4" t="s">
        <v>58</v>
      </c>
      <c r="F10" s="4" t="s">
        <v>6</v>
      </c>
      <c r="G10" s="4" t="s">
        <v>192</v>
      </c>
      <c r="H10" s="4" t="s">
        <v>193</v>
      </c>
      <c r="I10" s="4"/>
      <c r="J10" s="4"/>
      <c r="K10" s="4"/>
      <c r="L10" s="4"/>
      <c r="M10" s="4"/>
    </row>
    <row r="11" spans="1:13" ht="180" x14ac:dyDescent="0.25">
      <c r="A11" s="4">
        <v>10</v>
      </c>
      <c r="B11" s="4" t="s">
        <v>139</v>
      </c>
      <c r="C11" s="4" t="s">
        <v>140</v>
      </c>
      <c r="D11" s="21">
        <v>43045</v>
      </c>
      <c r="E11" s="4" t="s">
        <v>58</v>
      </c>
      <c r="F11" s="4" t="s">
        <v>4</v>
      </c>
      <c r="G11" s="4" t="s">
        <v>141</v>
      </c>
      <c r="H11" s="4" t="s">
        <v>142</v>
      </c>
      <c r="I11" s="4"/>
      <c r="J11" s="4"/>
      <c r="K11" s="4"/>
      <c r="L11" s="4"/>
      <c r="M11" s="4"/>
    </row>
    <row r="12" spans="1:13" ht="409.5" x14ac:dyDescent="0.25">
      <c r="A12" s="4">
        <v>11</v>
      </c>
      <c r="B12" s="4" t="s">
        <v>143</v>
      </c>
      <c r="C12" s="4" t="s">
        <v>144</v>
      </c>
      <c r="D12" s="21">
        <v>43045</v>
      </c>
      <c r="E12" s="4" t="s">
        <v>58</v>
      </c>
      <c r="F12" s="4" t="s">
        <v>4</v>
      </c>
      <c r="G12" s="4" t="s">
        <v>145</v>
      </c>
      <c r="H12" s="4" t="s">
        <v>146</v>
      </c>
      <c r="I12" s="4"/>
      <c r="J12" s="4"/>
      <c r="K12" s="4"/>
      <c r="L12" s="4"/>
      <c r="M12" s="4"/>
    </row>
    <row r="13" spans="1:13" ht="195" x14ac:dyDescent="0.25">
      <c r="A13" s="4">
        <v>12</v>
      </c>
      <c r="B13" s="4" t="s">
        <v>164</v>
      </c>
      <c r="C13" s="4" t="s">
        <v>165</v>
      </c>
      <c r="D13" s="21">
        <v>43046</v>
      </c>
      <c r="E13" s="4" t="s">
        <v>58</v>
      </c>
      <c r="F13" s="4" t="s">
        <v>4</v>
      </c>
      <c r="G13" s="4" t="s">
        <v>166</v>
      </c>
      <c r="H13" s="4" t="s">
        <v>167</v>
      </c>
      <c r="I13" s="4"/>
      <c r="J13" s="4"/>
      <c r="K13" s="4"/>
      <c r="L13" s="4"/>
      <c r="M13" s="4"/>
    </row>
    <row r="14" spans="1:13" ht="75" x14ac:dyDescent="0.25">
      <c r="A14" s="4">
        <v>13</v>
      </c>
      <c r="B14" s="4" t="s">
        <v>223</v>
      </c>
      <c r="C14" s="4" t="s">
        <v>224</v>
      </c>
      <c r="D14" s="21">
        <v>43048</v>
      </c>
      <c r="E14" s="4" t="s">
        <v>58</v>
      </c>
      <c r="F14" s="4" t="s">
        <v>4</v>
      </c>
      <c r="G14" s="4" t="s">
        <v>225</v>
      </c>
      <c r="H14" s="4" t="s">
        <v>226</v>
      </c>
      <c r="I14" s="4"/>
      <c r="J14" s="4"/>
      <c r="K14" s="4"/>
      <c r="L14" s="4"/>
      <c r="M14" s="4"/>
    </row>
    <row r="15" spans="1:13" ht="135" x14ac:dyDescent="0.25">
      <c r="A15" s="4">
        <v>14</v>
      </c>
      <c r="B15" s="4" t="s">
        <v>258</v>
      </c>
      <c r="C15" s="4" t="s">
        <v>259</v>
      </c>
      <c r="D15" s="21">
        <v>43049</v>
      </c>
      <c r="E15" s="4" t="s">
        <v>58</v>
      </c>
      <c r="F15" s="4" t="s">
        <v>4</v>
      </c>
      <c r="G15" s="4" t="s">
        <v>260</v>
      </c>
      <c r="H15" s="4" t="s">
        <v>261</v>
      </c>
      <c r="I15" s="4"/>
      <c r="J15" s="4"/>
      <c r="K15" s="4"/>
      <c r="L15" s="4"/>
      <c r="M15" s="4"/>
    </row>
    <row r="16" spans="1:13" ht="195" x14ac:dyDescent="0.25">
      <c r="A16" s="4">
        <v>15</v>
      </c>
      <c r="B16" s="4" t="s">
        <v>266</v>
      </c>
      <c r="C16" s="4" t="s">
        <v>267</v>
      </c>
      <c r="D16" s="21">
        <v>43049</v>
      </c>
      <c r="E16" s="4" t="s">
        <v>58</v>
      </c>
      <c r="F16" s="4" t="s">
        <v>4</v>
      </c>
      <c r="G16" s="4" t="s">
        <v>268</v>
      </c>
      <c r="H16" s="4" t="s">
        <v>269</v>
      </c>
      <c r="I16" s="4"/>
      <c r="J16" s="4"/>
      <c r="K16" s="4"/>
      <c r="L16" s="4"/>
      <c r="M16" s="4"/>
    </row>
    <row r="17" spans="1:13" ht="180" x14ac:dyDescent="0.25">
      <c r="A17" s="4">
        <v>16</v>
      </c>
      <c r="B17" s="4" t="s">
        <v>514</v>
      </c>
      <c r="C17" s="4" t="s">
        <v>515</v>
      </c>
      <c r="D17" s="21">
        <v>43056</v>
      </c>
      <c r="E17" s="4" t="s">
        <v>58</v>
      </c>
      <c r="F17" s="4" t="s">
        <v>4</v>
      </c>
      <c r="G17" s="4" t="s">
        <v>516</v>
      </c>
      <c r="H17" s="4" t="s">
        <v>517</v>
      </c>
      <c r="I17" s="4"/>
      <c r="J17" s="4"/>
      <c r="K17" s="4"/>
      <c r="L17" s="4"/>
      <c r="M17" s="4"/>
    </row>
    <row r="18" spans="1:13" ht="225" x14ac:dyDescent="0.25">
      <c r="A18" s="4">
        <v>17</v>
      </c>
      <c r="B18" s="4" t="s">
        <v>518</v>
      </c>
      <c r="C18" s="4" t="s">
        <v>519</v>
      </c>
      <c r="D18" s="21">
        <v>43058</v>
      </c>
      <c r="E18" s="4" t="s">
        <v>58</v>
      </c>
      <c r="F18" s="4" t="s">
        <v>4</v>
      </c>
      <c r="G18" s="4" t="s">
        <v>520</v>
      </c>
      <c r="H18" s="4" t="s">
        <v>521</v>
      </c>
      <c r="I18" s="4"/>
      <c r="J18" s="4"/>
      <c r="K18" s="4"/>
      <c r="L18" s="4"/>
      <c r="M18" s="4"/>
    </row>
    <row r="19" spans="1:13" ht="105" x14ac:dyDescent="0.25">
      <c r="A19" s="4">
        <v>18</v>
      </c>
      <c r="B19" s="4" t="s">
        <v>522</v>
      </c>
      <c r="C19" s="4" t="s">
        <v>523</v>
      </c>
      <c r="D19" s="21">
        <v>43058</v>
      </c>
      <c r="E19" s="4" t="s">
        <v>58</v>
      </c>
      <c r="F19" s="4" t="s">
        <v>4</v>
      </c>
      <c r="G19" s="4" t="s">
        <v>524</v>
      </c>
      <c r="H19" s="4" t="s">
        <v>525</v>
      </c>
      <c r="I19" s="4"/>
      <c r="J19" s="4"/>
      <c r="K19" s="4"/>
      <c r="L19" s="4"/>
      <c r="M19" s="4"/>
    </row>
    <row r="20" spans="1:13" ht="45" x14ac:dyDescent="0.25">
      <c r="A20" s="4">
        <v>19</v>
      </c>
      <c r="B20" s="4" t="s">
        <v>530</v>
      </c>
      <c r="C20" s="4" t="s">
        <v>531</v>
      </c>
      <c r="D20" s="21">
        <v>43059</v>
      </c>
      <c r="E20" s="4" t="s">
        <v>58</v>
      </c>
      <c r="F20" s="4" t="s">
        <v>4</v>
      </c>
      <c r="G20" s="4" t="s">
        <v>532</v>
      </c>
      <c r="H20" s="4" t="s">
        <v>533</v>
      </c>
      <c r="I20" s="4"/>
      <c r="J20" s="4"/>
      <c r="K20" s="4"/>
      <c r="L20" s="4"/>
      <c r="M20" s="4"/>
    </row>
    <row r="21" spans="1:13" ht="225" x14ac:dyDescent="0.25">
      <c r="A21" s="4">
        <v>20</v>
      </c>
      <c r="B21" s="4" t="s">
        <v>597</v>
      </c>
      <c r="C21" s="4" t="s">
        <v>598</v>
      </c>
      <c r="D21" s="21">
        <v>43061</v>
      </c>
      <c r="E21" s="4" t="s">
        <v>58</v>
      </c>
      <c r="F21" s="4" t="s">
        <v>4</v>
      </c>
      <c r="G21" s="4" t="s">
        <v>599</v>
      </c>
      <c r="H21" s="4" t="s">
        <v>600</v>
      </c>
      <c r="I21" s="4"/>
      <c r="J21" s="4"/>
      <c r="K21" s="4"/>
      <c r="L21" s="4"/>
      <c r="M21" s="4"/>
    </row>
    <row r="22" spans="1:13" ht="75" x14ac:dyDescent="0.25">
      <c r="A22" s="4">
        <v>21</v>
      </c>
      <c r="B22" s="4" t="s">
        <v>781</v>
      </c>
      <c r="C22" s="4" t="s">
        <v>782</v>
      </c>
      <c r="D22" s="21">
        <v>43068</v>
      </c>
      <c r="E22" s="4" t="s">
        <v>499</v>
      </c>
      <c r="F22" s="4" t="s">
        <v>4</v>
      </c>
      <c r="G22" s="4" t="s">
        <v>783</v>
      </c>
      <c r="H22" s="4" t="s">
        <v>784</v>
      </c>
      <c r="I22" s="4"/>
      <c r="J22" s="4"/>
      <c r="K22" s="4"/>
      <c r="L22" s="4"/>
      <c r="M22" s="4"/>
    </row>
    <row r="23" spans="1:13" ht="120" x14ac:dyDescent="0.25">
      <c r="A23" s="4">
        <v>22</v>
      </c>
      <c r="B23" s="4" t="s">
        <v>789</v>
      </c>
      <c r="C23" s="4" t="s">
        <v>790</v>
      </c>
      <c r="D23" s="21">
        <v>43069</v>
      </c>
      <c r="E23" s="4" t="s">
        <v>791</v>
      </c>
      <c r="F23" s="4" t="s">
        <v>4</v>
      </c>
      <c r="G23" s="4" t="s">
        <v>792</v>
      </c>
      <c r="H23" s="4" t="s">
        <v>793</v>
      </c>
      <c r="I23" s="4"/>
      <c r="J23" s="4"/>
      <c r="K23" s="4"/>
      <c r="L23" s="4"/>
      <c r="M23" s="4"/>
    </row>
    <row r="24" spans="1:13" ht="75" x14ac:dyDescent="0.25">
      <c r="A24" s="4">
        <v>23</v>
      </c>
      <c r="B24" s="4" t="s">
        <v>131</v>
      </c>
      <c r="C24" s="4" t="s">
        <v>132</v>
      </c>
      <c r="D24" s="21">
        <v>43044</v>
      </c>
      <c r="E24" s="4" t="s">
        <v>58</v>
      </c>
      <c r="F24" s="4" t="s">
        <v>13</v>
      </c>
      <c r="G24" s="4" t="s">
        <v>133</v>
      </c>
      <c r="H24" s="4" t="s">
        <v>134</v>
      </c>
      <c r="I24" s="4"/>
      <c r="J24" s="4"/>
      <c r="K24" s="4"/>
      <c r="L24" s="4"/>
      <c r="M24" s="4"/>
    </row>
    <row r="25" spans="1:13" ht="240" x14ac:dyDescent="0.25">
      <c r="A25" s="4">
        <v>24</v>
      </c>
      <c r="B25" s="4" t="s">
        <v>147</v>
      </c>
      <c r="C25" s="4" t="s">
        <v>148</v>
      </c>
      <c r="D25" s="21">
        <v>43045</v>
      </c>
      <c r="E25" s="4" t="s">
        <v>58</v>
      </c>
      <c r="F25" s="4" t="s">
        <v>13</v>
      </c>
      <c r="G25" s="4" t="s">
        <v>149</v>
      </c>
      <c r="H25" s="4" t="s">
        <v>150</v>
      </c>
      <c r="I25" s="4"/>
      <c r="J25" s="4"/>
      <c r="K25" s="4"/>
      <c r="L25" s="4"/>
      <c r="M25" s="4"/>
    </row>
    <row r="26" spans="1:13" ht="105" x14ac:dyDescent="0.25">
      <c r="A26" s="4">
        <v>25</v>
      </c>
      <c r="B26" s="4" t="s">
        <v>151</v>
      </c>
      <c r="C26" s="4" t="s">
        <v>152</v>
      </c>
      <c r="D26" s="21">
        <v>43045</v>
      </c>
      <c r="E26" s="4" t="s">
        <v>58</v>
      </c>
      <c r="F26" s="4" t="s">
        <v>13</v>
      </c>
      <c r="G26" s="4" t="s">
        <v>153</v>
      </c>
      <c r="H26" s="4" t="s">
        <v>154</v>
      </c>
      <c r="I26" s="4"/>
      <c r="J26" s="4"/>
      <c r="K26" s="4"/>
      <c r="L26" s="4"/>
      <c r="M26" s="4"/>
    </row>
    <row r="27" spans="1:13" ht="150" x14ac:dyDescent="0.25">
      <c r="A27" s="4">
        <v>26</v>
      </c>
      <c r="B27" s="4" t="s">
        <v>155</v>
      </c>
      <c r="C27" s="4" t="s">
        <v>156</v>
      </c>
      <c r="D27" s="21">
        <v>43045</v>
      </c>
      <c r="E27" s="4" t="s">
        <v>58</v>
      </c>
      <c r="F27" s="4" t="s">
        <v>13</v>
      </c>
      <c r="G27" s="4" t="s">
        <v>157</v>
      </c>
      <c r="H27" s="4" t="s">
        <v>158</v>
      </c>
      <c r="I27" s="4"/>
      <c r="J27" s="4"/>
      <c r="K27" s="4"/>
      <c r="L27" s="4"/>
      <c r="M27" s="4"/>
    </row>
    <row r="28" spans="1:13" ht="60" x14ac:dyDescent="0.25">
      <c r="A28" s="4">
        <v>27</v>
      </c>
      <c r="B28" s="4" t="s">
        <v>275</v>
      </c>
      <c r="C28" s="4" t="s">
        <v>276</v>
      </c>
      <c r="D28" s="21">
        <v>43052</v>
      </c>
      <c r="E28" s="4" t="s">
        <v>58</v>
      </c>
      <c r="F28" s="4" t="s">
        <v>13</v>
      </c>
      <c r="G28" s="4" t="s">
        <v>277</v>
      </c>
      <c r="H28" s="4" t="s">
        <v>278</v>
      </c>
      <c r="I28" s="4"/>
      <c r="J28" s="4"/>
      <c r="K28" s="4"/>
      <c r="L28" s="4"/>
      <c r="M28" s="4"/>
    </row>
    <row r="29" spans="1:13" ht="409.5" x14ac:dyDescent="0.25">
      <c r="A29" s="4">
        <v>28</v>
      </c>
      <c r="B29" s="4" t="s">
        <v>292</v>
      </c>
      <c r="C29" s="4" t="s">
        <v>293</v>
      </c>
      <c r="D29" s="21">
        <v>43053</v>
      </c>
      <c r="E29" s="4" t="s">
        <v>294</v>
      </c>
      <c r="F29" s="4" t="s">
        <v>13</v>
      </c>
      <c r="G29" s="4" t="s">
        <v>295</v>
      </c>
      <c r="H29" s="4" t="s">
        <v>296</v>
      </c>
      <c r="I29" s="4"/>
      <c r="J29" s="4"/>
      <c r="K29" s="4"/>
      <c r="L29" s="4"/>
      <c r="M29" s="4"/>
    </row>
    <row r="30" spans="1:13" ht="90" x14ac:dyDescent="0.25">
      <c r="A30" s="4">
        <v>29</v>
      </c>
      <c r="B30" s="4" t="s">
        <v>497</v>
      </c>
      <c r="C30" s="4" t="s">
        <v>498</v>
      </c>
      <c r="D30" s="21">
        <v>43055</v>
      </c>
      <c r="E30" s="4" t="s">
        <v>499</v>
      </c>
      <c r="F30" s="4" t="s">
        <v>13</v>
      </c>
      <c r="G30" s="4" t="s">
        <v>500</v>
      </c>
      <c r="H30" s="4" t="s">
        <v>501</v>
      </c>
      <c r="I30" s="4"/>
      <c r="J30" s="4"/>
      <c r="K30" s="4"/>
      <c r="L30" s="4"/>
      <c r="M30" s="4"/>
    </row>
    <row r="31" spans="1:13" ht="75" x14ac:dyDescent="0.25">
      <c r="A31" s="4">
        <v>30</v>
      </c>
      <c r="B31" s="4" t="s">
        <v>601</v>
      </c>
      <c r="C31" s="4" t="s">
        <v>602</v>
      </c>
      <c r="D31" s="21">
        <v>43061</v>
      </c>
      <c r="E31" s="4" t="s">
        <v>58</v>
      </c>
      <c r="F31" s="4" t="s">
        <v>13</v>
      </c>
      <c r="G31" s="4" t="s">
        <v>603</v>
      </c>
      <c r="H31" s="4" t="s">
        <v>604</v>
      </c>
      <c r="I31" s="4"/>
      <c r="J31" s="4"/>
      <c r="K31" s="4"/>
      <c r="L31" s="4"/>
      <c r="M31" s="4"/>
    </row>
    <row r="32" spans="1:13" ht="45" x14ac:dyDescent="0.25">
      <c r="A32" s="4">
        <v>31</v>
      </c>
      <c r="B32" s="4" t="s">
        <v>605</v>
      </c>
      <c r="C32" s="4" t="s">
        <v>606</v>
      </c>
      <c r="D32" s="21">
        <v>43061</v>
      </c>
      <c r="E32" s="4" t="s">
        <v>58</v>
      </c>
      <c r="F32" s="4" t="s">
        <v>13</v>
      </c>
      <c r="G32" s="4" t="s">
        <v>607</v>
      </c>
      <c r="H32" s="4" t="s">
        <v>608</v>
      </c>
      <c r="I32" s="4"/>
      <c r="J32" s="4"/>
      <c r="K32" s="4"/>
      <c r="L32" s="4"/>
      <c r="M32" s="4"/>
    </row>
    <row r="33" spans="1:13" ht="75" x14ac:dyDescent="0.25">
      <c r="A33" s="4">
        <v>32</v>
      </c>
      <c r="B33" s="4" t="s">
        <v>609</v>
      </c>
      <c r="C33" s="4" t="s">
        <v>610</v>
      </c>
      <c r="D33" s="21">
        <v>43061</v>
      </c>
      <c r="E33" s="4" t="s">
        <v>58</v>
      </c>
      <c r="F33" s="4" t="s">
        <v>13</v>
      </c>
      <c r="G33" s="4" t="s">
        <v>611</v>
      </c>
      <c r="H33" s="4" t="s">
        <v>612</v>
      </c>
      <c r="I33" s="4"/>
      <c r="J33" s="4"/>
      <c r="K33" s="4"/>
      <c r="L33" s="4"/>
      <c r="M33" s="4"/>
    </row>
    <row r="34" spans="1:13" ht="60" x14ac:dyDescent="0.25">
      <c r="A34" s="4">
        <v>33</v>
      </c>
      <c r="B34" s="4" t="s">
        <v>613</v>
      </c>
      <c r="C34" s="4" t="s">
        <v>614</v>
      </c>
      <c r="D34" s="21">
        <v>43061</v>
      </c>
      <c r="E34" s="4" t="s">
        <v>58</v>
      </c>
      <c r="F34" s="4" t="s">
        <v>13</v>
      </c>
      <c r="G34" s="4" t="s">
        <v>615</v>
      </c>
      <c r="H34" s="4" t="s">
        <v>616</v>
      </c>
      <c r="I34" s="4"/>
      <c r="J34" s="4"/>
      <c r="K34" s="4"/>
      <c r="L34" s="4"/>
      <c r="M34" s="4"/>
    </row>
    <row r="35" spans="1:13" ht="120" x14ac:dyDescent="0.25">
      <c r="A35" s="4">
        <v>34</v>
      </c>
      <c r="B35" s="4" t="s">
        <v>617</v>
      </c>
      <c r="C35" s="4" t="s">
        <v>618</v>
      </c>
      <c r="D35" s="21">
        <v>43061</v>
      </c>
      <c r="E35" s="4" t="s">
        <v>76</v>
      </c>
      <c r="F35" s="4" t="s">
        <v>13</v>
      </c>
      <c r="G35" s="4" t="s">
        <v>619</v>
      </c>
      <c r="H35" s="4" t="s">
        <v>620</v>
      </c>
      <c r="I35" s="4"/>
      <c r="J35" s="4"/>
      <c r="K35" s="4"/>
      <c r="L35" s="4"/>
      <c r="M35" s="4"/>
    </row>
    <row r="36" spans="1:13" ht="90" x14ac:dyDescent="0.25">
      <c r="A36" s="4">
        <v>35</v>
      </c>
      <c r="B36" s="4" t="s">
        <v>658</v>
      </c>
      <c r="C36" s="4" t="s">
        <v>659</v>
      </c>
      <c r="D36" s="21">
        <v>43063</v>
      </c>
      <c r="E36" s="4" t="s">
        <v>499</v>
      </c>
      <c r="F36" s="4" t="s">
        <v>13</v>
      </c>
      <c r="G36" s="4" t="s">
        <v>660</v>
      </c>
      <c r="H36" s="4" t="s">
        <v>661</v>
      </c>
      <c r="I36" s="4"/>
      <c r="J36" s="4"/>
      <c r="K36" s="4"/>
      <c r="L36" s="4"/>
      <c r="M36" s="4"/>
    </row>
  </sheetData>
  <autoFilter ref="A1:M26">
    <sortState ref="A2:M78">
      <sortCondition ref="F2:F78"/>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showGridLines="0" zoomScale="78" zoomScaleNormal="78" workbookViewId="0">
      <pane ySplit="1" topLeftCell="A2" activePane="bottomLeft" state="frozen"/>
      <selection pane="bottomLeft" activeCell="D9" sqref="D9"/>
    </sheetView>
  </sheetViews>
  <sheetFormatPr defaultRowHeight="15" x14ac:dyDescent="0.25"/>
  <cols>
    <col min="1" max="1" width="4.85546875" customWidth="1"/>
    <col min="2" max="2" width="14.710937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50" x14ac:dyDescent="0.25">
      <c r="A2" s="4">
        <v>1</v>
      </c>
      <c r="B2" s="4" t="s">
        <v>176</v>
      </c>
      <c r="C2" s="4" t="s">
        <v>177</v>
      </c>
      <c r="D2" s="21">
        <v>43046</v>
      </c>
      <c r="E2" s="4" t="s">
        <v>178</v>
      </c>
      <c r="F2" s="4" t="s">
        <v>21</v>
      </c>
      <c r="G2" s="4" t="s">
        <v>179</v>
      </c>
      <c r="H2" s="4" t="s">
        <v>180</v>
      </c>
      <c r="I2" s="4"/>
      <c r="J2" s="4"/>
      <c r="K2" s="4"/>
      <c r="L2" s="4"/>
      <c r="M2" s="4"/>
    </row>
    <row r="3" spans="1:13" ht="120" x14ac:dyDescent="0.25">
      <c r="A3" s="15">
        <v>2</v>
      </c>
      <c r="B3" s="4" t="s">
        <v>181</v>
      </c>
      <c r="C3" s="4" t="s">
        <v>182</v>
      </c>
      <c r="D3" s="21">
        <v>43047</v>
      </c>
      <c r="E3" s="4" t="s">
        <v>178</v>
      </c>
      <c r="F3" s="4" t="s">
        <v>21</v>
      </c>
      <c r="G3" s="4" t="s">
        <v>183</v>
      </c>
      <c r="H3" s="4" t="s">
        <v>184</v>
      </c>
      <c r="I3" s="4"/>
      <c r="J3" s="4"/>
      <c r="K3" s="4"/>
      <c r="L3" s="4"/>
      <c r="M3" s="4"/>
    </row>
    <row r="4" spans="1:13" ht="90" x14ac:dyDescent="0.25">
      <c r="A4" s="4">
        <v>3</v>
      </c>
      <c r="B4" s="4" t="s">
        <v>215</v>
      </c>
      <c r="C4" s="4" t="s">
        <v>216</v>
      </c>
      <c r="D4" s="21">
        <v>43047</v>
      </c>
      <c r="E4" s="4" t="s">
        <v>178</v>
      </c>
      <c r="F4" s="4" t="s">
        <v>21</v>
      </c>
      <c r="G4" s="4" t="s">
        <v>217</v>
      </c>
      <c r="H4" s="4" t="s">
        <v>218</v>
      </c>
      <c r="I4" s="4"/>
      <c r="J4" s="4"/>
      <c r="K4" s="4"/>
      <c r="L4" s="4"/>
      <c r="M4" s="4"/>
    </row>
  </sheetData>
  <autoFilter ref="A1:M2">
    <sortState ref="A2:M59">
      <sortCondition ref="F2:F5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78" zoomScaleNormal="78" workbookViewId="0">
      <pane ySplit="1" topLeftCell="A23" activePane="bottomLeft" state="frozen"/>
      <selection pane="bottomLeft" activeCell="H23" sqref="H23"/>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225" x14ac:dyDescent="0.25">
      <c r="A2" s="4">
        <v>1</v>
      </c>
      <c r="B2" s="4" t="s">
        <v>729</v>
      </c>
      <c r="C2" s="4" t="s">
        <v>730</v>
      </c>
      <c r="D2" s="21">
        <v>43067</v>
      </c>
      <c r="E2" s="4" t="s">
        <v>66</v>
      </c>
      <c r="F2" s="4" t="s">
        <v>61</v>
      </c>
      <c r="G2" s="4" t="s">
        <v>731</v>
      </c>
      <c r="H2" s="4" t="s">
        <v>732</v>
      </c>
      <c r="I2" s="4"/>
      <c r="J2" s="4"/>
      <c r="K2" s="4"/>
      <c r="L2" s="4"/>
      <c r="M2" s="4"/>
    </row>
    <row r="3" spans="1:13" ht="360" x14ac:dyDescent="0.25">
      <c r="A3" s="4">
        <v>2</v>
      </c>
      <c r="B3" s="4" t="s">
        <v>741</v>
      </c>
      <c r="C3" s="4" t="s">
        <v>742</v>
      </c>
      <c r="D3" s="21">
        <v>43067</v>
      </c>
      <c r="E3" s="4" t="s">
        <v>66</v>
      </c>
      <c r="F3" s="4" t="s">
        <v>61</v>
      </c>
      <c r="G3" s="4" t="s">
        <v>743</v>
      </c>
      <c r="H3" s="4" t="s">
        <v>744</v>
      </c>
      <c r="I3" s="4"/>
      <c r="J3" s="4"/>
      <c r="K3" s="4"/>
      <c r="L3" s="4"/>
      <c r="M3" s="4"/>
    </row>
    <row r="4" spans="1:13" ht="150" x14ac:dyDescent="0.25">
      <c r="A4" s="4">
        <v>3</v>
      </c>
      <c r="B4" s="4" t="s">
        <v>753</v>
      </c>
      <c r="C4" s="4" t="s">
        <v>754</v>
      </c>
      <c r="D4" s="21">
        <v>43068</v>
      </c>
      <c r="E4" s="4" t="s">
        <v>66</v>
      </c>
      <c r="F4" s="4" t="s">
        <v>21</v>
      </c>
      <c r="G4" s="4" t="s">
        <v>755</v>
      </c>
      <c r="H4" s="4" t="s">
        <v>756</v>
      </c>
      <c r="I4" s="4"/>
      <c r="J4" s="4"/>
      <c r="K4" s="4"/>
      <c r="L4" s="4"/>
      <c r="M4" s="4"/>
    </row>
    <row r="5" spans="1:13" ht="105" x14ac:dyDescent="0.25">
      <c r="A5" s="4">
        <v>4</v>
      </c>
      <c r="B5" s="4" t="s">
        <v>757</v>
      </c>
      <c r="C5" s="4" t="s">
        <v>758</v>
      </c>
      <c r="D5" s="21">
        <v>43068</v>
      </c>
      <c r="E5" s="4" t="s">
        <v>66</v>
      </c>
      <c r="F5" s="4" t="s">
        <v>21</v>
      </c>
      <c r="G5" s="4" t="s">
        <v>759</v>
      </c>
      <c r="H5" s="4" t="s">
        <v>760</v>
      </c>
      <c r="I5" s="4"/>
      <c r="J5" s="4"/>
      <c r="K5" s="4"/>
      <c r="L5" s="4"/>
      <c r="M5" s="4"/>
    </row>
    <row r="6" spans="1:13" ht="75" x14ac:dyDescent="0.25">
      <c r="A6" s="4">
        <v>5</v>
      </c>
      <c r="B6" s="4" t="s">
        <v>332</v>
      </c>
      <c r="C6" s="4" t="s">
        <v>333</v>
      </c>
      <c r="D6" s="21">
        <v>43054</v>
      </c>
      <c r="E6" s="4" t="s">
        <v>66</v>
      </c>
      <c r="F6" s="4" t="s">
        <v>9</v>
      </c>
      <c r="G6" s="4" t="s">
        <v>334</v>
      </c>
      <c r="H6" s="4" t="s">
        <v>335</v>
      </c>
      <c r="I6" s="4"/>
      <c r="J6" s="4"/>
      <c r="K6" s="4"/>
      <c r="L6" s="4"/>
      <c r="M6" s="4"/>
    </row>
    <row r="7" spans="1:13" ht="45" x14ac:dyDescent="0.25">
      <c r="A7" s="4">
        <v>6</v>
      </c>
      <c r="B7" s="4" t="s">
        <v>336</v>
      </c>
      <c r="C7" s="4" t="s">
        <v>337</v>
      </c>
      <c r="D7" s="21">
        <v>43054</v>
      </c>
      <c r="E7" s="4" t="s">
        <v>66</v>
      </c>
      <c r="F7" s="4" t="s">
        <v>9</v>
      </c>
      <c r="G7" s="4" t="s">
        <v>338</v>
      </c>
      <c r="H7" s="4" t="s">
        <v>339</v>
      </c>
      <c r="I7" s="4"/>
      <c r="J7" s="4"/>
      <c r="K7" s="4"/>
      <c r="L7" s="4"/>
      <c r="M7" s="4"/>
    </row>
    <row r="8" spans="1:13" ht="90" x14ac:dyDescent="0.25">
      <c r="A8" s="4">
        <v>7</v>
      </c>
      <c r="B8" s="4" t="s">
        <v>356</v>
      </c>
      <c r="C8" s="4" t="s">
        <v>357</v>
      </c>
      <c r="D8" s="21">
        <v>43054</v>
      </c>
      <c r="E8" s="4" t="s">
        <v>66</v>
      </c>
      <c r="F8" s="4" t="s">
        <v>9</v>
      </c>
      <c r="G8" s="4" t="s">
        <v>358</v>
      </c>
      <c r="H8" s="4" t="s">
        <v>359</v>
      </c>
      <c r="I8" s="4"/>
      <c r="J8" s="4"/>
      <c r="K8" s="4"/>
      <c r="L8" s="4"/>
      <c r="M8" s="4"/>
    </row>
    <row r="9" spans="1:13" ht="75" x14ac:dyDescent="0.25">
      <c r="A9" s="4">
        <v>8</v>
      </c>
      <c r="B9" s="4" t="s">
        <v>368</v>
      </c>
      <c r="C9" s="4" t="s">
        <v>369</v>
      </c>
      <c r="D9" s="21">
        <v>43054</v>
      </c>
      <c r="E9" s="4" t="s">
        <v>66</v>
      </c>
      <c r="F9" s="4" t="s">
        <v>9</v>
      </c>
      <c r="G9" s="4" t="s">
        <v>370</v>
      </c>
      <c r="H9" s="4" t="s">
        <v>371</v>
      </c>
      <c r="I9" s="4"/>
      <c r="J9" s="4"/>
      <c r="K9" s="4"/>
      <c r="L9" s="4"/>
      <c r="M9" s="4"/>
    </row>
    <row r="10" spans="1:13" ht="105" x14ac:dyDescent="0.25">
      <c r="A10" s="4">
        <v>9</v>
      </c>
      <c r="B10" s="4" t="s">
        <v>453</v>
      </c>
      <c r="C10" s="4" t="s">
        <v>454</v>
      </c>
      <c r="D10" s="21">
        <v>43054</v>
      </c>
      <c r="E10" s="4" t="s">
        <v>66</v>
      </c>
      <c r="F10" s="4" t="s">
        <v>9</v>
      </c>
      <c r="G10" s="4" t="s">
        <v>455</v>
      </c>
      <c r="H10" s="4" t="s">
        <v>456</v>
      </c>
      <c r="I10" s="4"/>
      <c r="J10" s="4"/>
      <c r="K10" s="4"/>
      <c r="L10" s="4"/>
      <c r="M10" s="4"/>
    </row>
    <row r="11" spans="1:13" ht="75" x14ac:dyDescent="0.25">
      <c r="A11" s="4">
        <v>10</v>
      </c>
      <c r="B11" s="4" t="s">
        <v>352</v>
      </c>
      <c r="C11" s="4" t="s">
        <v>353</v>
      </c>
      <c r="D11" s="21">
        <v>43054</v>
      </c>
      <c r="E11" s="4" t="s">
        <v>66</v>
      </c>
      <c r="F11" s="4" t="s">
        <v>11</v>
      </c>
      <c r="G11" s="4" t="s">
        <v>354</v>
      </c>
      <c r="H11" s="4" t="s">
        <v>355</v>
      </c>
      <c r="I11" s="4"/>
      <c r="J11" s="4"/>
      <c r="K11" s="4"/>
      <c r="L11" s="4"/>
      <c r="M11" s="4"/>
    </row>
    <row r="12" spans="1:13" ht="60" x14ac:dyDescent="0.25">
      <c r="A12" s="4">
        <v>11</v>
      </c>
      <c r="B12" s="4" t="s">
        <v>360</v>
      </c>
      <c r="C12" s="4" t="s">
        <v>361</v>
      </c>
      <c r="D12" s="21">
        <v>43054</v>
      </c>
      <c r="E12" s="4" t="s">
        <v>66</v>
      </c>
      <c r="F12" s="4" t="s">
        <v>11</v>
      </c>
      <c r="G12" s="4" t="s">
        <v>362</v>
      </c>
      <c r="H12" s="4" t="s">
        <v>363</v>
      </c>
      <c r="I12" s="4"/>
      <c r="J12" s="4"/>
      <c r="K12" s="4"/>
      <c r="L12" s="4"/>
      <c r="M12" s="4"/>
    </row>
    <row r="13" spans="1:13" ht="60" x14ac:dyDescent="0.25">
      <c r="A13" s="4">
        <v>12</v>
      </c>
      <c r="B13" s="4" t="s">
        <v>372</v>
      </c>
      <c r="C13" s="4" t="s">
        <v>373</v>
      </c>
      <c r="D13" s="21">
        <v>43054</v>
      </c>
      <c r="E13" s="4" t="s">
        <v>66</v>
      </c>
      <c r="F13" s="4" t="s">
        <v>11</v>
      </c>
      <c r="G13" s="4" t="s">
        <v>374</v>
      </c>
      <c r="H13" s="4" t="s">
        <v>375</v>
      </c>
      <c r="I13" s="4"/>
      <c r="J13" s="4"/>
      <c r="K13" s="4"/>
      <c r="L13" s="4"/>
      <c r="M13" s="4"/>
    </row>
    <row r="14" spans="1:13" ht="225" x14ac:dyDescent="0.25">
      <c r="A14" s="4">
        <v>13</v>
      </c>
      <c r="B14" s="4" t="s">
        <v>376</v>
      </c>
      <c r="C14" s="4" t="s">
        <v>377</v>
      </c>
      <c r="D14" s="21">
        <v>43054</v>
      </c>
      <c r="E14" s="4" t="s">
        <v>66</v>
      </c>
      <c r="F14" s="4" t="s">
        <v>11</v>
      </c>
      <c r="G14" s="4" t="s">
        <v>378</v>
      </c>
      <c r="H14" s="4" t="s">
        <v>379</v>
      </c>
      <c r="I14" s="4"/>
      <c r="J14" s="4"/>
      <c r="K14" s="4"/>
      <c r="L14" s="4"/>
      <c r="M14" s="4"/>
    </row>
    <row r="15" spans="1:13" ht="75" x14ac:dyDescent="0.25">
      <c r="A15" s="4">
        <v>14</v>
      </c>
      <c r="B15" s="4" t="s">
        <v>428</v>
      </c>
      <c r="C15" s="4" t="s">
        <v>429</v>
      </c>
      <c r="D15" s="21">
        <v>43054</v>
      </c>
      <c r="E15" s="4" t="s">
        <v>66</v>
      </c>
      <c r="F15" s="4" t="s">
        <v>11</v>
      </c>
      <c r="G15" s="4" t="s">
        <v>430</v>
      </c>
      <c r="H15" s="4" t="s">
        <v>431</v>
      </c>
      <c r="I15" s="4"/>
      <c r="J15" s="4"/>
      <c r="K15" s="4"/>
      <c r="L15" s="4"/>
      <c r="M15" s="4"/>
    </row>
    <row r="16" spans="1:13" ht="90" x14ac:dyDescent="0.25">
      <c r="A16" s="4">
        <v>15</v>
      </c>
      <c r="B16" s="4" t="s">
        <v>436</v>
      </c>
      <c r="C16" s="4" t="s">
        <v>437</v>
      </c>
      <c r="D16" s="21">
        <v>43054</v>
      </c>
      <c r="E16" s="4" t="s">
        <v>66</v>
      </c>
      <c r="F16" s="4" t="s">
        <v>11</v>
      </c>
      <c r="G16" s="4" t="s">
        <v>438</v>
      </c>
      <c r="H16" s="4" t="s">
        <v>439</v>
      </c>
      <c r="I16" s="4"/>
      <c r="J16" s="4"/>
      <c r="K16" s="4"/>
      <c r="L16" s="4"/>
      <c r="M16" s="4"/>
    </row>
    <row r="17" spans="1:13" ht="90" x14ac:dyDescent="0.25">
      <c r="A17" s="4">
        <v>16</v>
      </c>
      <c r="B17" s="4" t="s">
        <v>440</v>
      </c>
      <c r="C17" s="4" t="s">
        <v>441</v>
      </c>
      <c r="D17" s="21">
        <v>43054</v>
      </c>
      <c r="E17" s="4" t="s">
        <v>66</v>
      </c>
      <c r="F17" s="4" t="s">
        <v>11</v>
      </c>
      <c r="G17" s="4" t="s">
        <v>442</v>
      </c>
      <c r="H17" s="4" t="s">
        <v>443</v>
      </c>
      <c r="I17" s="4"/>
      <c r="J17" s="4"/>
      <c r="K17" s="4"/>
      <c r="L17" s="4"/>
      <c r="M17" s="4"/>
    </row>
    <row r="18" spans="1:13" ht="150" x14ac:dyDescent="0.25">
      <c r="A18" s="4">
        <v>17</v>
      </c>
      <c r="B18" s="4" t="s">
        <v>469</v>
      </c>
      <c r="C18" s="4" t="s">
        <v>470</v>
      </c>
      <c r="D18" s="21">
        <v>43054</v>
      </c>
      <c r="E18" s="4" t="s">
        <v>66</v>
      </c>
      <c r="F18" s="4" t="s">
        <v>4</v>
      </c>
      <c r="G18" s="4" t="s">
        <v>471</v>
      </c>
      <c r="H18" s="4" t="s">
        <v>472</v>
      </c>
      <c r="I18" s="4"/>
      <c r="J18" s="4"/>
      <c r="K18" s="4"/>
      <c r="L18" s="4"/>
      <c r="M18" s="4"/>
    </row>
    <row r="19" spans="1:13" ht="240" x14ac:dyDescent="0.25">
      <c r="A19" s="4">
        <v>18</v>
      </c>
      <c r="B19" s="4" t="s">
        <v>721</v>
      </c>
      <c r="C19" s="4" t="s">
        <v>722</v>
      </c>
      <c r="D19" s="21">
        <v>43067</v>
      </c>
      <c r="E19" s="4" t="s">
        <v>66</v>
      </c>
      <c r="F19" s="4" t="s">
        <v>4</v>
      </c>
      <c r="G19" s="4" t="s">
        <v>723</v>
      </c>
      <c r="H19" s="4" t="s">
        <v>724</v>
      </c>
      <c r="I19" s="4"/>
      <c r="J19" s="4"/>
      <c r="K19" s="4"/>
      <c r="L19" s="4"/>
      <c r="M19" s="4"/>
    </row>
    <row r="20" spans="1:13" ht="180" x14ac:dyDescent="0.25">
      <c r="A20" s="4">
        <v>19</v>
      </c>
      <c r="B20" s="4" t="s">
        <v>725</v>
      </c>
      <c r="C20" s="4" t="s">
        <v>726</v>
      </c>
      <c r="D20" s="21">
        <v>43067</v>
      </c>
      <c r="E20" s="4" t="s">
        <v>66</v>
      </c>
      <c r="F20" s="4" t="s">
        <v>4</v>
      </c>
      <c r="G20" s="4" t="s">
        <v>727</v>
      </c>
      <c r="H20" s="4" t="s">
        <v>728</v>
      </c>
      <c r="I20" s="4"/>
      <c r="J20" s="4"/>
      <c r="K20" s="4"/>
      <c r="L20" s="4"/>
      <c r="M20" s="4"/>
    </row>
    <row r="21" spans="1:13" ht="60" x14ac:dyDescent="0.25">
      <c r="A21" s="4">
        <v>20</v>
      </c>
      <c r="B21" s="4" t="s">
        <v>348</v>
      </c>
      <c r="C21" s="4" t="s">
        <v>349</v>
      </c>
      <c r="D21" s="21">
        <v>43054</v>
      </c>
      <c r="E21" s="4" t="s">
        <v>66</v>
      </c>
      <c r="F21" s="4" t="s">
        <v>13</v>
      </c>
      <c r="G21" s="4" t="s">
        <v>350</v>
      </c>
      <c r="H21" s="4" t="s">
        <v>351</v>
      </c>
      <c r="I21" s="4"/>
      <c r="J21" s="4"/>
      <c r="K21" s="4"/>
      <c r="L21" s="4"/>
      <c r="M21" s="4"/>
    </row>
    <row r="22" spans="1:13" ht="75" x14ac:dyDescent="0.25">
      <c r="A22" s="4">
        <v>21</v>
      </c>
      <c r="B22" s="4" t="s">
        <v>457</v>
      </c>
      <c r="C22" s="4" t="s">
        <v>458</v>
      </c>
      <c r="D22" s="21">
        <v>43054</v>
      </c>
      <c r="E22" s="4" t="s">
        <v>66</v>
      </c>
      <c r="F22" s="4" t="s">
        <v>13</v>
      </c>
      <c r="G22" s="4" t="s">
        <v>459</v>
      </c>
      <c r="H22" s="4" t="s">
        <v>460</v>
      </c>
      <c r="I22" s="4"/>
      <c r="J22" s="4"/>
      <c r="K22" s="4"/>
      <c r="L22" s="4"/>
      <c r="M22" s="4"/>
    </row>
    <row r="23" spans="1:13" ht="90" x14ac:dyDescent="0.25">
      <c r="A23" s="4">
        <v>22</v>
      </c>
      <c r="B23" s="4" t="s">
        <v>461</v>
      </c>
      <c r="C23" s="4" t="s">
        <v>462</v>
      </c>
      <c r="D23" s="21">
        <v>43054</v>
      </c>
      <c r="E23" s="4" t="s">
        <v>66</v>
      </c>
      <c r="F23" s="4" t="s">
        <v>13</v>
      </c>
      <c r="G23" s="4" t="s">
        <v>463</v>
      </c>
      <c r="H23" s="4" t="s">
        <v>464</v>
      </c>
      <c r="I23" s="4"/>
      <c r="J23" s="4"/>
      <c r="K23" s="4"/>
      <c r="L23" s="4"/>
      <c r="M23" s="4"/>
    </row>
    <row r="24" spans="1:13" ht="195" x14ac:dyDescent="0.25">
      <c r="A24" s="4">
        <v>23</v>
      </c>
      <c r="B24" s="4" t="s">
        <v>733</v>
      </c>
      <c r="C24" s="4" t="s">
        <v>734</v>
      </c>
      <c r="D24" s="21">
        <v>43067</v>
      </c>
      <c r="E24" s="4" t="s">
        <v>66</v>
      </c>
      <c r="F24" s="4" t="s">
        <v>34</v>
      </c>
      <c r="G24" s="4" t="s">
        <v>735</v>
      </c>
      <c r="H24" s="4" t="s">
        <v>736</v>
      </c>
      <c r="I24" s="4"/>
      <c r="J24" s="4"/>
      <c r="K24" s="4"/>
      <c r="L24" s="4"/>
      <c r="M24" s="4"/>
    </row>
    <row r="25" spans="1:13" ht="180" x14ac:dyDescent="0.25">
      <c r="A25" s="4">
        <v>24</v>
      </c>
      <c r="B25" s="4" t="s">
        <v>737</v>
      </c>
      <c r="C25" s="4" t="s">
        <v>738</v>
      </c>
      <c r="D25" s="21">
        <v>43067</v>
      </c>
      <c r="E25" s="4" t="s">
        <v>66</v>
      </c>
      <c r="F25" s="4" t="s">
        <v>34</v>
      </c>
      <c r="G25" s="4" t="s">
        <v>739</v>
      </c>
      <c r="H25" s="4" t="s">
        <v>740</v>
      </c>
      <c r="I25" s="4"/>
      <c r="J25" s="4"/>
      <c r="K25" s="4"/>
      <c r="L25" s="4"/>
      <c r="M25" s="4"/>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N1" sqref="N1:N1048576"/>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142" zoomScaleNormal="142" workbookViewId="0">
      <pane xSplit="2" ySplit="1" topLeftCell="C2" activePane="bottomRight" state="frozen"/>
      <selection pane="topRight" activeCell="C1" sqref="C1"/>
      <selection pane="bottomLeft" activeCell="A4" sqref="A4"/>
      <selection pane="bottomRight" activeCell="C16" sqref="C16"/>
    </sheetView>
  </sheetViews>
  <sheetFormatPr defaultRowHeight="15" x14ac:dyDescent="0.25"/>
  <cols>
    <col min="1" max="1" width="5.28515625" customWidth="1"/>
    <col min="2" max="2" width="36.7109375" customWidth="1"/>
    <col min="3" max="3" width="10.5703125" customWidth="1"/>
  </cols>
  <sheetData>
    <row r="1" spans="1:3" s="2" customFormat="1" ht="12.75" x14ac:dyDescent="0.2">
      <c r="A1" s="9" t="s">
        <v>0</v>
      </c>
      <c r="B1" s="9" t="s">
        <v>32</v>
      </c>
      <c r="C1" s="10" t="s">
        <v>5</v>
      </c>
    </row>
    <row r="2" spans="1:3" s="2" customFormat="1" x14ac:dyDescent="0.2">
      <c r="A2" s="6">
        <v>1</v>
      </c>
      <c r="B2" s="4" t="s">
        <v>57</v>
      </c>
      <c r="C2" s="6">
        <f>COUNTIFS(Total!$N$2:$N$7593,Summ_State!$B2)</f>
        <v>3</v>
      </c>
    </row>
    <row r="3" spans="1:3" s="3" customFormat="1" x14ac:dyDescent="0.25">
      <c r="A3" s="6">
        <v>2</v>
      </c>
      <c r="B3" s="4" t="s">
        <v>36</v>
      </c>
      <c r="C3" s="6">
        <f>COUNTIFS(Total!$N$2:$N$7593,Summ_State!$B3)</f>
        <v>9</v>
      </c>
    </row>
    <row r="4" spans="1:3" s="3" customFormat="1" x14ac:dyDescent="0.25">
      <c r="A4" s="6">
        <v>3</v>
      </c>
      <c r="B4" s="4" t="s">
        <v>39</v>
      </c>
      <c r="C4" s="6">
        <f>COUNTIFS(Total!$N$2:$N$7593,Summ_State!$B4)</f>
        <v>8</v>
      </c>
    </row>
    <row r="5" spans="1:3" s="3" customFormat="1" x14ac:dyDescent="0.25">
      <c r="A5" s="6">
        <v>4</v>
      </c>
      <c r="B5" s="4" t="s">
        <v>40</v>
      </c>
      <c r="C5" s="6">
        <f>COUNTIFS(Total!$N$2:$N$7593,Summ_State!$B5)</f>
        <v>11</v>
      </c>
    </row>
    <row r="6" spans="1:3" s="3" customFormat="1" x14ac:dyDescent="0.25">
      <c r="A6" s="6">
        <v>5</v>
      </c>
      <c r="B6" s="4" t="s">
        <v>44</v>
      </c>
      <c r="C6" s="6">
        <f>COUNTIFS(Total!$N$2:$N$7593,Summ_State!$B6)</f>
        <v>3</v>
      </c>
    </row>
    <row r="7" spans="1:3" s="3" customFormat="1" x14ac:dyDescent="0.25">
      <c r="A7" s="6">
        <v>6</v>
      </c>
      <c r="B7" s="4" t="s">
        <v>52</v>
      </c>
      <c r="C7" s="6">
        <f>COUNTIFS(Total!$N$2:$N$7593,Summ_State!$B7)</f>
        <v>14</v>
      </c>
    </row>
    <row r="8" spans="1:3" s="3" customFormat="1" x14ac:dyDescent="0.25">
      <c r="A8" s="6">
        <v>7</v>
      </c>
      <c r="B8" s="4" t="s">
        <v>37</v>
      </c>
      <c r="C8" s="6">
        <f>COUNTIFS(Total!$N$2:$N$7593,Summ_State!$B8)</f>
        <v>24</v>
      </c>
    </row>
    <row r="9" spans="1:3" s="3" customFormat="1" x14ac:dyDescent="0.25">
      <c r="A9" s="6">
        <v>8</v>
      </c>
      <c r="B9" s="4" t="s">
        <v>55</v>
      </c>
      <c r="C9" s="6">
        <f>COUNTIFS(Total!$N$2:$N$7593,Summ_State!$B9)</f>
        <v>9</v>
      </c>
    </row>
    <row r="10" spans="1:3" s="3" customFormat="1" x14ac:dyDescent="0.25">
      <c r="A10" s="6">
        <v>9</v>
      </c>
      <c r="B10" s="4" t="s">
        <v>45</v>
      </c>
      <c r="C10" s="6">
        <f>COUNTIFS(Total!$N$2:$N$7593,Summ_State!$B10)</f>
        <v>8</v>
      </c>
    </row>
    <row r="11" spans="1:3" s="3" customFormat="1" x14ac:dyDescent="0.25">
      <c r="A11" s="6">
        <v>10</v>
      </c>
      <c r="B11" s="4" t="s">
        <v>42</v>
      </c>
      <c r="C11" s="6">
        <f>COUNTIFS(Total!$N$2:$N$7593,Summ_State!$B11)</f>
        <v>11</v>
      </c>
    </row>
    <row r="12" spans="1:3" s="3" customFormat="1" x14ac:dyDescent="0.25">
      <c r="A12" s="6">
        <v>11</v>
      </c>
      <c r="B12" s="4" t="s">
        <v>38</v>
      </c>
      <c r="C12" s="6">
        <f>COUNTIFS(Total!$N$2:$N$7593,Summ_State!$B12)</f>
        <v>35</v>
      </c>
    </row>
    <row r="13" spans="1:3" s="3" customFormat="1" x14ac:dyDescent="0.25">
      <c r="A13" s="6">
        <v>12</v>
      </c>
      <c r="B13" s="4" t="s">
        <v>43</v>
      </c>
      <c r="C13" s="6">
        <f>COUNTIFS(Total!$N$2:$N$7593,Summ_State!$B13)</f>
        <v>3</v>
      </c>
    </row>
    <row r="14" spans="1:3" s="3" customFormat="1" x14ac:dyDescent="0.25">
      <c r="A14" s="6">
        <v>13</v>
      </c>
      <c r="B14" s="4" t="s">
        <v>41</v>
      </c>
      <c r="C14" s="6">
        <f>COUNTIFS(Total!$N$2:$N$7593,Summ_State!$B14)</f>
        <v>3</v>
      </c>
    </row>
    <row r="15" spans="1:3" s="3" customFormat="1" x14ac:dyDescent="0.25">
      <c r="A15" s="6">
        <v>14</v>
      </c>
      <c r="B15" s="4" t="s">
        <v>53</v>
      </c>
      <c r="C15" s="6">
        <f>COUNTIFS(Total!$N$2:$N$7593,Summ_State!$B15)</f>
        <v>4</v>
      </c>
    </row>
    <row r="16" spans="1:3" s="3" customFormat="1" x14ac:dyDescent="0.25">
      <c r="A16" s="6">
        <v>15</v>
      </c>
      <c r="B16" s="4" t="s">
        <v>54</v>
      </c>
      <c r="C16" s="6">
        <f>COUNTIFS(Total!$N$2:$N$7593,Summ_State!$B16)</f>
        <v>0</v>
      </c>
    </row>
    <row r="17" spans="1:3" s="3" customFormat="1" x14ac:dyDescent="0.25">
      <c r="A17" s="6">
        <v>16</v>
      </c>
      <c r="B17" s="16" t="s">
        <v>59</v>
      </c>
      <c r="C17" s="6">
        <f>COUNTIFS(Total!$N$2:$N$7593,Summ_State!$B17)</f>
        <v>24</v>
      </c>
    </row>
    <row r="18" spans="1:3" s="3" customFormat="1" x14ac:dyDescent="0.25">
      <c r="A18" s="13">
        <v>17</v>
      </c>
      <c r="B18" s="16" t="s">
        <v>64</v>
      </c>
      <c r="C18" s="6">
        <f>COUNTIFS(Total!$N$2:$N$7593,Summ_State!$B18)</f>
        <v>0</v>
      </c>
    </row>
    <row r="19" spans="1:3" s="3" customFormat="1" x14ac:dyDescent="0.25">
      <c r="A19" s="6">
        <v>18</v>
      </c>
      <c r="B19" s="16" t="s">
        <v>65</v>
      </c>
      <c r="C19" s="6">
        <f>COUNTIFS(Total!$N$2:$N$7593,Summ_State!$B19)</f>
        <v>0</v>
      </c>
    </row>
    <row r="20" spans="1:3" x14ac:dyDescent="0.25">
      <c r="A20" s="11"/>
      <c r="B20" s="12" t="s">
        <v>31</v>
      </c>
      <c r="C20" s="13">
        <f>SUM(C2:C19)</f>
        <v>169</v>
      </c>
    </row>
  </sheetData>
  <autoFilter ref="A1:C20"/>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showGridLines="0" zoomScale="78" zoomScaleNormal="78" workbookViewId="0">
      <pane ySplit="1" topLeftCell="A5" activePane="bottomLeft" state="frozen"/>
      <selection pane="bottomLeft" activeCell="B2" sqref="B2:M4"/>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20" x14ac:dyDescent="0.25">
      <c r="A2" s="4">
        <v>1</v>
      </c>
      <c r="B2" s="4" t="s">
        <v>270</v>
      </c>
      <c r="C2" s="4" t="s">
        <v>271</v>
      </c>
      <c r="D2" s="21">
        <v>43052</v>
      </c>
      <c r="E2" s="4" t="s">
        <v>272</v>
      </c>
      <c r="F2" s="4" t="s">
        <v>27</v>
      </c>
      <c r="G2" s="4" t="s">
        <v>273</v>
      </c>
      <c r="H2" s="4" t="s">
        <v>274</v>
      </c>
      <c r="I2" s="4"/>
      <c r="J2" s="4"/>
      <c r="K2" s="4"/>
      <c r="L2" s="4"/>
      <c r="M2" s="4"/>
    </row>
    <row r="3" spans="1:13" ht="180" x14ac:dyDescent="0.25">
      <c r="A3" s="4">
        <v>2</v>
      </c>
      <c r="B3" s="4" t="s">
        <v>92</v>
      </c>
      <c r="C3" s="4" t="s">
        <v>93</v>
      </c>
      <c r="D3" s="21">
        <v>43040</v>
      </c>
      <c r="E3" s="4" t="s">
        <v>94</v>
      </c>
      <c r="F3" s="4" t="s">
        <v>13</v>
      </c>
      <c r="G3" s="4" t="s">
        <v>95</v>
      </c>
      <c r="H3" s="4" t="s">
        <v>96</v>
      </c>
      <c r="I3" s="4"/>
      <c r="J3" s="4"/>
      <c r="K3" s="4"/>
      <c r="L3" s="4"/>
      <c r="M3" s="4"/>
    </row>
    <row r="4" spans="1:13" ht="165" x14ac:dyDescent="0.25">
      <c r="A4" s="4">
        <v>3</v>
      </c>
      <c r="B4" s="4" t="s">
        <v>279</v>
      </c>
      <c r="C4" s="4" t="s">
        <v>280</v>
      </c>
      <c r="D4" s="21">
        <v>43052</v>
      </c>
      <c r="E4" s="4" t="s">
        <v>272</v>
      </c>
      <c r="F4" s="4" t="s">
        <v>13</v>
      </c>
      <c r="G4" s="4" t="s">
        <v>281</v>
      </c>
      <c r="H4" s="4" t="s">
        <v>282</v>
      </c>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I19" sqref="I19"/>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x14ac:dyDescent="0.25">
      <c r="A2" s="4">
        <v>1</v>
      </c>
      <c r="B2" s="4"/>
      <c r="C2" s="4"/>
      <c r="D2" s="19"/>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17"/>
      <c r="C7" s="17"/>
      <c r="D7" s="18"/>
      <c r="E7" s="17"/>
      <c r="F7" s="17"/>
      <c r="G7" s="17"/>
      <c r="H7" s="17"/>
      <c r="I7" s="17"/>
      <c r="J7" s="17"/>
      <c r="K7" s="17"/>
      <c r="L7" s="17"/>
      <c r="M7" s="17"/>
    </row>
    <row r="8" spans="1:13" x14ac:dyDescent="0.25">
      <c r="A8" s="4">
        <v>7</v>
      </c>
      <c r="B8" s="17"/>
      <c r="C8" s="17"/>
      <c r="D8" s="18"/>
      <c r="E8" s="17"/>
      <c r="F8" s="17"/>
      <c r="G8" s="17"/>
      <c r="H8" s="17"/>
      <c r="I8" s="17"/>
      <c r="J8" s="17"/>
      <c r="K8" s="17"/>
      <c r="L8" s="17"/>
      <c r="M8" s="17"/>
    </row>
    <row r="9" spans="1:13" x14ac:dyDescent="0.25">
      <c r="A9" s="4">
        <v>8</v>
      </c>
      <c r="B9" s="17"/>
      <c r="C9" s="17"/>
      <c r="D9" s="18"/>
      <c r="E9" s="17"/>
      <c r="F9" s="17"/>
      <c r="G9" s="17"/>
      <c r="H9" s="17"/>
      <c r="I9" s="17"/>
      <c r="J9" s="17"/>
      <c r="K9" s="17"/>
      <c r="L9" s="17"/>
      <c r="M9" s="17"/>
    </row>
    <row r="10" spans="1:13" x14ac:dyDescent="0.25">
      <c r="A10" s="4">
        <v>9</v>
      </c>
      <c r="B10" s="17"/>
      <c r="C10" s="17"/>
      <c r="D10" s="18"/>
      <c r="E10" s="17"/>
      <c r="F10" s="17"/>
      <c r="G10" s="17"/>
      <c r="H10" s="17"/>
      <c r="I10" s="17"/>
      <c r="J10" s="17"/>
      <c r="K10" s="17"/>
      <c r="L10" s="17"/>
      <c r="M10" s="17"/>
    </row>
    <row r="11" spans="1:13" x14ac:dyDescent="0.25">
      <c r="A11" s="4">
        <v>10</v>
      </c>
      <c r="B11" s="17"/>
      <c r="C11" s="17"/>
      <c r="D11" s="18"/>
      <c r="E11" s="17"/>
      <c r="F11" s="17"/>
      <c r="G11" s="17"/>
      <c r="H11" s="17"/>
      <c r="I11" s="17"/>
      <c r="J11" s="17"/>
      <c r="K11" s="17"/>
      <c r="L11" s="17"/>
      <c r="M11" s="17"/>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0"/>
  <sheetViews>
    <sheetView showGridLines="0" topLeftCell="A168" zoomScale="78" zoomScaleNormal="78" workbookViewId="0">
      <selection activeCell="B168" sqref="B168:M170"/>
    </sheetView>
  </sheetViews>
  <sheetFormatPr defaultRowHeight="15" x14ac:dyDescent="0.25"/>
  <cols>
    <col min="1" max="1" width="4.42578125" customWidth="1"/>
    <col min="2" max="2" width="10" customWidth="1"/>
    <col min="3" max="3" width="11.28515625" customWidth="1"/>
    <col min="4" max="4" width="12" customWidth="1"/>
    <col min="5" max="6" width="13.140625" customWidth="1"/>
    <col min="7" max="7" width="21.140625" customWidth="1"/>
    <col min="8" max="8" width="31.5703125" customWidth="1"/>
    <col min="9" max="9" width="12" customWidth="1"/>
    <col min="10" max="10" width="30.28515625" customWidth="1"/>
    <col min="11" max="11" width="22.140625" customWidth="1"/>
    <col min="12" max="12" width="12.42578125" customWidth="1"/>
    <col min="13" max="13" width="23.42578125" customWidth="1"/>
    <col min="14" max="14" width="11.28515625" customWidth="1"/>
  </cols>
  <sheetData>
    <row r="1" spans="1:14" ht="30" x14ac:dyDescent="0.25">
      <c r="A1" s="7" t="s">
        <v>0</v>
      </c>
      <c r="B1" s="7" t="s">
        <v>56</v>
      </c>
      <c r="C1" s="7" t="s">
        <v>29</v>
      </c>
      <c r="D1" s="7" t="s">
        <v>30</v>
      </c>
      <c r="E1" s="7" t="s">
        <v>1</v>
      </c>
      <c r="F1" s="7" t="s">
        <v>2</v>
      </c>
      <c r="G1" s="7" t="s">
        <v>48</v>
      </c>
      <c r="H1" s="7" t="s">
        <v>47</v>
      </c>
      <c r="I1" s="7" t="s">
        <v>46</v>
      </c>
      <c r="J1" s="7" t="s">
        <v>49</v>
      </c>
      <c r="K1" s="7" t="s">
        <v>50</v>
      </c>
      <c r="L1" s="7" t="s">
        <v>51</v>
      </c>
      <c r="M1" s="7" t="s">
        <v>3</v>
      </c>
      <c r="N1" s="7" t="s">
        <v>35</v>
      </c>
    </row>
    <row r="2" spans="1:14" ht="60" x14ac:dyDescent="0.25">
      <c r="A2" s="4">
        <v>1</v>
      </c>
      <c r="B2" s="4" t="s">
        <v>654</v>
      </c>
      <c r="C2" s="4" t="s">
        <v>655</v>
      </c>
      <c r="D2" s="21">
        <v>43063</v>
      </c>
      <c r="E2" s="4" t="s">
        <v>63</v>
      </c>
      <c r="F2" s="4" t="s">
        <v>22</v>
      </c>
      <c r="G2" s="4" t="s">
        <v>656</v>
      </c>
      <c r="H2" s="4" t="s">
        <v>657</v>
      </c>
      <c r="I2" s="4"/>
      <c r="J2" s="4"/>
      <c r="K2" s="4"/>
      <c r="L2" s="4"/>
      <c r="M2" s="4"/>
      <c r="N2" s="4" t="s">
        <v>57</v>
      </c>
    </row>
    <row r="3" spans="1:14" ht="60" x14ac:dyDescent="0.25">
      <c r="A3" s="4">
        <v>2</v>
      </c>
      <c r="B3" s="4" t="s">
        <v>699</v>
      </c>
      <c r="C3" s="4" t="s">
        <v>700</v>
      </c>
      <c r="D3" s="21">
        <v>43066</v>
      </c>
      <c r="E3" s="4" t="s">
        <v>63</v>
      </c>
      <c r="F3" s="4" t="s">
        <v>8</v>
      </c>
      <c r="G3" s="4" t="s">
        <v>701</v>
      </c>
      <c r="H3" s="4" t="s">
        <v>702</v>
      </c>
      <c r="I3" s="4"/>
      <c r="J3" s="4"/>
      <c r="K3" s="4"/>
      <c r="L3" s="4"/>
      <c r="M3" s="4"/>
      <c r="N3" s="4" t="s">
        <v>57</v>
      </c>
    </row>
    <row r="4" spans="1:14" ht="90" x14ac:dyDescent="0.25">
      <c r="A4" s="4">
        <v>3</v>
      </c>
      <c r="B4" s="4" t="s">
        <v>219</v>
      </c>
      <c r="C4" s="4" t="s">
        <v>220</v>
      </c>
      <c r="D4" s="21">
        <v>43047</v>
      </c>
      <c r="E4" s="4" t="s">
        <v>63</v>
      </c>
      <c r="F4" s="4" t="s">
        <v>19</v>
      </c>
      <c r="G4" s="4" t="s">
        <v>221</v>
      </c>
      <c r="H4" s="4" t="s">
        <v>222</v>
      </c>
      <c r="I4" s="4"/>
      <c r="J4" s="4"/>
      <c r="K4" s="4"/>
      <c r="L4" s="4"/>
      <c r="M4" s="4"/>
      <c r="N4" s="4" t="s">
        <v>57</v>
      </c>
    </row>
    <row r="5" spans="1:14" ht="409.5" x14ac:dyDescent="0.25">
      <c r="A5" s="4">
        <v>4</v>
      </c>
      <c r="B5" s="4" t="s">
        <v>262</v>
      </c>
      <c r="C5" s="4" t="s">
        <v>263</v>
      </c>
      <c r="D5" s="21">
        <v>43049</v>
      </c>
      <c r="E5" s="4" t="s">
        <v>82</v>
      </c>
      <c r="F5" s="4" t="s">
        <v>7</v>
      </c>
      <c r="G5" s="4" t="s">
        <v>264</v>
      </c>
      <c r="H5" s="4" t="s">
        <v>265</v>
      </c>
      <c r="I5" s="4"/>
      <c r="J5" s="4"/>
      <c r="K5" s="4"/>
      <c r="L5" s="4"/>
      <c r="M5" s="4"/>
      <c r="N5" s="4" t="s">
        <v>36</v>
      </c>
    </row>
    <row r="6" spans="1:14" ht="105" x14ac:dyDescent="0.25">
      <c r="A6" s="4">
        <v>5</v>
      </c>
      <c r="B6" s="4" t="s">
        <v>316</v>
      </c>
      <c r="C6" s="4" t="s">
        <v>317</v>
      </c>
      <c r="D6" s="21">
        <v>43054</v>
      </c>
      <c r="E6" s="4" t="s">
        <v>68</v>
      </c>
      <c r="F6" s="4" t="s">
        <v>9</v>
      </c>
      <c r="G6" s="4" t="s">
        <v>318</v>
      </c>
      <c r="H6" s="4" t="s">
        <v>319</v>
      </c>
      <c r="I6" s="4"/>
      <c r="J6" s="4"/>
      <c r="K6" s="4"/>
      <c r="L6" s="4"/>
      <c r="M6" s="4"/>
      <c r="N6" s="4" t="s">
        <v>36</v>
      </c>
    </row>
    <row r="7" spans="1:14" ht="240" x14ac:dyDescent="0.25">
      <c r="A7" s="4">
        <v>6</v>
      </c>
      <c r="B7" s="4" t="s">
        <v>621</v>
      </c>
      <c r="C7" s="4" t="s">
        <v>622</v>
      </c>
      <c r="D7" s="21">
        <v>43061</v>
      </c>
      <c r="E7" s="4" t="s">
        <v>623</v>
      </c>
      <c r="F7" s="4" t="s">
        <v>9</v>
      </c>
      <c r="G7" s="4" t="s">
        <v>624</v>
      </c>
      <c r="H7" s="4" t="s">
        <v>625</v>
      </c>
      <c r="I7" s="4"/>
      <c r="J7" s="4"/>
      <c r="K7" s="4"/>
      <c r="L7" s="4"/>
      <c r="M7" s="4"/>
      <c r="N7" s="4" t="s">
        <v>36</v>
      </c>
    </row>
    <row r="8" spans="1:14" ht="360" x14ac:dyDescent="0.25">
      <c r="A8" s="4">
        <v>7</v>
      </c>
      <c r="B8" s="4" t="s">
        <v>297</v>
      </c>
      <c r="C8" s="4" t="s">
        <v>298</v>
      </c>
      <c r="D8" s="21">
        <v>43053</v>
      </c>
      <c r="E8" s="4" t="s">
        <v>299</v>
      </c>
      <c r="F8" s="4" t="s">
        <v>11</v>
      </c>
      <c r="G8" s="4" t="s">
        <v>300</v>
      </c>
      <c r="H8" s="4" t="s">
        <v>301</v>
      </c>
      <c r="I8" s="4"/>
      <c r="J8" s="4"/>
      <c r="K8" s="4"/>
      <c r="L8" s="4"/>
      <c r="M8" s="4"/>
      <c r="N8" s="4" t="s">
        <v>36</v>
      </c>
    </row>
    <row r="9" spans="1:14" ht="45" x14ac:dyDescent="0.25">
      <c r="A9" s="4">
        <v>8</v>
      </c>
      <c r="B9" s="4" t="s">
        <v>302</v>
      </c>
      <c r="C9" s="4" t="s">
        <v>303</v>
      </c>
      <c r="D9" s="21">
        <v>43054</v>
      </c>
      <c r="E9" s="4" t="s">
        <v>304</v>
      </c>
      <c r="F9" s="4" t="s">
        <v>11</v>
      </c>
      <c r="G9" s="4" t="s">
        <v>305</v>
      </c>
      <c r="H9" s="4" t="s">
        <v>306</v>
      </c>
      <c r="I9" s="4"/>
      <c r="J9" s="4"/>
      <c r="K9" s="4"/>
      <c r="L9" s="4"/>
      <c r="M9" s="4"/>
      <c r="N9" s="4" t="s">
        <v>36</v>
      </c>
    </row>
    <row r="10" spans="1:14" ht="180" x14ac:dyDescent="0.25">
      <c r="A10" s="4">
        <v>9</v>
      </c>
      <c r="B10" s="4" t="s">
        <v>312</v>
      </c>
      <c r="C10" s="4" t="s">
        <v>313</v>
      </c>
      <c r="D10" s="21">
        <v>43054</v>
      </c>
      <c r="E10" s="4" t="s">
        <v>68</v>
      </c>
      <c r="F10" s="4" t="s">
        <v>11</v>
      </c>
      <c r="G10" s="4" t="s">
        <v>314</v>
      </c>
      <c r="H10" s="4" t="s">
        <v>315</v>
      </c>
      <c r="I10" s="4"/>
      <c r="J10" s="4"/>
      <c r="K10" s="4"/>
      <c r="L10" s="4"/>
      <c r="M10" s="4"/>
      <c r="N10" s="4" t="s">
        <v>36</v>
      </c>
    </row>
    <row r="11" spans="1:14" ht="210" x14ac:dyDescent="0.25">
      <c r="A11" s="4">
        <v>10</v>
      </c>
      <c r="B11" s="4" t="s">
        <v>712</v>
      </c>
      <c r="C11" s="4" t="s">
        <v>713</v>
      </c>
      <c r="D11" s="21">
        <v>43067</v>
      </c>
      <c r="E11" s="4" t="s">
        <v>714</v>
      </c>
      <c r="F11" s="4" t="s">
        <v>11</v>
      </c>
      <c r="G11" s="4" t="s">
        <v>715</v>
      </c>
      <c r="H11" s="4" t="s">
        <v>716</v>
      </c>
      <c r="I11" s="4"/>
      <c r="J11" s="4"/>
      <c r="K11" s="4"/>
      <c r="L11" s="4"/>
      <c r="M11" s="4"/>
      <c r="N11" s="4" t="s">
        <v>36</v>
      </c>
    </row>
    <row r="12" spans="1:14" ht="240" x14ac:dyDescent="0.25">
      <c r="A12" s="4">
        <v>11</v>
      </c>
      <c r="B12" s="4" t="s">
        <v>135</v>
      </c>
      <c r="C12" s="4" t="s">
        <v>136</v>
      </c>
      <c r="D12" s="21">
        <v>43045</v>
      </c>
      <c r="E12" s="4" t="s">
        <v>79</v>
      </c>
      <c r="F12" s="4" t="s">
        <v>4</v>
      </c>
      <c r="G12" s="4" t="s">
        <v>137</v>
      </c>
      <c r="H12" s="4" t="s">
        <v>138</v>
      </c>
      <c r="I12" s="4"/>
      <c r="J12" s="4"/>
      <c r="K12" s="4"/>
      <c r="L12" s="4"/>
      <c r="M12" s="4"/>
      <c r="N12" s="4" t="s">
        <v>36</v>
      </c>
    </row>
    <row r="13" spans="1:14" ht="105" x14ac:dyDescent="0.25">
      <c r="A13" s="4">
        <v>12</v>
      </c>
      <c r="B13" s="4" t="s">
        <v>506</v>
      </c>
      <c r="C13" s="4" t="s">
        <v>507</v>
      </c>
      <c r="D13" s="21">
        <v>43055</v>
      </c>
      <c r="E13" s="4" t="s">
        <v>82</v>
      </c>
      <c r="F13" s="4" t="s">
        <v>13</v>
      </c>
      <c r="G13" s="4" t="s">
        <v>508</v>
      </c>
      <c r="H13" s="4" t="s">
        <v>509</v>
      </c>
      <c r="I13" s="4"/>
      <c r="J13" s="4"/>
      <c r="K13" s="4"/>
      <c r="L13" s="4"/>
      <c r="M13" s="4"/>
      <c r="N13" s="4" t="s">
        <v>36</v>
      </c>
    </row>
    <row r="14" spans="1:14" ht="75" x14ac:dyDescent="0.25">
      <c r="A14" s="4">
        <v>13</v>
      </c>
      <c r="B14" s="4" t="s">
        <v>324</v>
      </c>
      <c r="C14" s="4" t="s">
        <v>325</v>
      </c>
      <c r="D14" s="21">
        <v>43054</v>
      </c>
      <c r="E14" s="4" t="s">
        <v>86</v>
      </c>
      <c r="F14" s="4" t="s">
        <v>9</v>
      </c>
      <c r="G14" s="4" t="s">
        <v>326</v>
      </c>
      <c r="H14" s="4" t="s">
        <v>327</v>
      </c>
      <c r="I14" s="4"/>
      <c r="J14" s="4"/>
      <c r="K14" s="4"/>
      <c r="L14" s="4"/>
      <c r="M14" s="4"/>
      <c r="N14" s="4" t="s">
        <v>39</v>
      </c>
    </row>
    <row r="15" spans="1:14" ht="60" x14ac:dyDescent="0.25">
      <c r="A15" s="4">
        <v>14</v>
      </c>
      <c r="B15" s="4" t="s">
        <v>328</v>
      </c>
      <c r="C15" s="4" t="s">
        <v>329</v>
      </c>
      <c r="D15" s="21">
        <v>43054</v>
      </c>
      <c r="E15" s="4" t="s">
        <v>86</v>
      </c>
      <c r="F15" s="4" t="s">
        <v>9</v>
      </c>
      <c r="G15" s="4" t="s">
        <v>330</v>
      </c>
      <c r="H15" s="4" t="s">
        <v>331</v>
      </c>
      <c r="I15" s="4"/>
      <c r="J15" s="4"/>
      <c r="K15" s="4"/>
      <c r="L15" s="4"/>
      <c r="M15" s="4"/>
      <c r="N15" s="4" t="s">
        <v>39</v>
      </c>
    </row>
    <row r="16" spans="1:14" ht="90" x14ac:dyDescent="0.25">
      <c r="A16" s="4">
        <v>15</v>
      </c>
      <c r="B16" s="4" t="s">
        <v>679</v>
      </c>
      <c r="C16" s="4" t="s">
        <v>680</v>
      </c>
      <c r="D16" s="21">
        <v>43065</v>
      </c>
      <c r="E16" s="4" t="s">
        <v>86</v>
      </c>
      <c r="F16" s="4" t="s">
        <v>4</v>
      </c>
      <c r="G16" s="4" t="s">
        <v>681</v>
      </c>
      <c r="H16" s="4" t="s">
        <v>682</v>
      </c>
      <c r="I16" s="4"/>
      <c r="J16" s="4"/>
      <c r="K16" s="4"/>
      <c r="L16" s="4"/>
      <c r="M16" s="4"/>
      <c r="N16" s="4" t="s">
        <v>39</v>
      </c>
    </row>
    <row r="17" spans="1:14" ht="120" x14ac:dyDescent="0.25">
      <c r="A17" s="4">
        <v>16</v>
      </c>
      <c r="B17" s="4" t="s">
        <v>691</v>
      </c>
      <c r="C17" s="4" t="s">
        <v>692</v>
      </c>
      <c r="D17" s="21">
        <v>43066</v>
      </c>
      <c r="E17" s="4" t="s">
        <v>86</v>
      </c>
      <c r="F17" s="4" t="s">
        <v>4</v>
      </c>
      <c r="G17" s="4" t="s">
        <v>693</v>
      </c>
      <c r="H17" s="4" t="s">
        <v>694</v>
      </c>
      <c r="I17" s="4"/>
      <c r="J17" s="4"/>
      <c r="K17" s="4"/>
      <c r="L17" s="4"/>
      <c r="M17" s="4"/>
      <c r="N17" s="4" t="s">
        <v>39</v>
      </c>
    </row>
    <row r="18" spans="1:14" ht="285" x14ac:dyDescent="0.25">
      <c r="A18" s="4">
        <v>17</v>
      </c>
      <c r="B18" s="4" t="s">
        <v>592</v>
      </c>
      <c r="C18" s="4" t="s">
        <v>593</v>
      </c>
      <c r="D18" s="21">
        <v>43060</v>
      </c>
      <c r="E18" s="4" t="s">
        <v>594</v>
      </c>
      <c r="F18" s="4" t="s">
        <v>13</v>
      </c>
      <c r="G18" s="4" t="s">
        <v>595</v>
      </c>
      <c r="H18" s="4" t="s">
        <v>596</v>
      </c>
      <c r="I18" s="4"/>
      <c r="J18" s="4"/>
      <c r="K18" s="4"/>
      <c r="L18" s="4"/>
      <c r="M18" s="4"/>
      <c r="N18" s="4" t="s">
        <v>39</v>
      </c>
    </row>
    <row r="19" spans="1:14" ht="90" x14ac:dyDescent="0.25">
      <c r="A19" s="4">
        <v>18</v>
      </c>
      <c r="B19" s="4" t="s">
        <v>626</v>
      </c>
      <c r="C19" s="4" t="s">
        <v>627</v>
      </c>
      <c r="D19" s="21">
        <v>43061</v>
      </c>
      <c r="E19" s="4" t="s">
        <v>594</v>
      </c>
      <c r="F19" s="4" t="s">
        <v>17</v>
      </c>
      <c r="G19" s="4" t="s">
        <v>628</v>
      </c>
      <c r="H19" s="4" t="s">
        <v>629</v>
      </c>
      <c r="I19" s="4"/>
      <c r="J19" s="4"/>
      <c r="K19" s="4"/>
      <c r="L19" s="4"/>
      <c r="M19" s="4"/>
      <c r="N19" s="4" t="s">
        <v>39</v>
      </c>
    </row>
    <row r="20" spans="1:14" ht="45" x14ac:dyDescent="0.25">
      <c r="A20" s="4">
        <v>19</v>
      </c>
      <c r="B20" s="4" t="s">
        <v>630</v>
      </c>
      <c r="C20" s="4" t="s">
        <v>631</v>
      </c>
      <c r="D20" s="21">
        <v>43061</v>
      </c>
      <c r="E20" s="4" t="s">
        <v>594</v>
      </c>
      <c r="F20" s="4" t="s">
        <v>17</v>
      </c>
      <c r="G20" s="4" t="s">
        <v>632</v>
      </c>
      <c r="H20" s="4" t="s">
        <v>633</v>
      </c>
      <c r="I20" s="4"/>
      <c r="J20" s="4"/>
      <c r="K20" s="4"/>
      <c r="L20" s="4"/>
      <c r="M20" s="4"/>
      <c r="N20" s="4" t="s">
        <v>39</v>
      </c>
    </row>
    <row r="21" spans="1:14" ht="120" x14ac:dyDescent="0.25">
      <c r="A21" s="4">
        <v>20</v>
      </c>
      <c r="B21" s="4" t="s">
        <v>634</v>
      </c>
      <c r="C21" s="4" t="s">
        <v>635</v>
      </c>
      <c r="D21" s="21">
        <v>43061</v>
      </c>
      <c r="E21" s="4" t="s">
        <v>594</v>
      </c>
      <c r="F21" s="4" t="s">
        <v>17</v>
      </c>
      <c r="G21" s="4" t="s">
        <v>636</v>
      </c>
      <c r="H21" s="4" t="s">
        <v>637</v>
      </c>
      <c r="I21" s="4"/>
      <c r="J21" s="4"/>
      <c r="K21" s="4"/>
      <c r="L21" s="4"/>
      <c r="M21" s="4"/>
      <c r="N21" s="4" t="s">
        <v>39</v>
      </c>
    </row>
    <row r="22" spans="1:14" ht="409.5" x14ac:dyDescent="0.25">
      <c r="A22" s="4">
        <v>21</v>
      </c>
      <c r="B22" s="4" t="s">
        <v>588</v>
      </c>
      <c r="C22" s="4" t="s">
        <v>589</v>
      </c>
      <c r="D22" s="21">
        <v>43060</v>
      </c>
      <c r="E22" s="4" t="s">
        <v>28</v>
      </c>
      <c r="F22" s="4" t="s">
        <v>7</v>
      </c>
      <c r="G22" s="4" t="s">
        <v>590</v>
      </c>
      <c r="H22" s="4" t="s">
        <v>591</v>
      </c>
      <c r="I22" s="4"/>
      <c r="J22" s="4"/>
      <c r="K22" s="4"/>
      <c r="L22" s="4"/>
      <c r="M22" s="4"/>
      <c r="N22" s="4" t="s">
        <v>40</v>
      </c>
    </row>
    <row r="23" spans="1:14" ht="60" x14ac:dyDescent="0.25">
      <c r="A23" s="4">
        <v>22</v>
      </c>
      <c r="B23" s="4" t="s">
        <v>388</v>
      </c>
      <c r="C23" s="4" t="s">
        <v>389</v>
      </c>
      <c r="D23" s="21">
        <v>43054</v>
      </c>
      <c r="E23" s="4" t="s">
        <v>28</v>
      </c>
      <c r="F23" s="4" t="s">
        <v>25</v>
      </c>
      <c r="G23" s="4" t="s">
        <v>390</v>
      </c>
      <c r="H23" s="4" t="s">
        <v>391</v>
      </c>
      <c r="I23" s="4"/>
      <c r="J23" s="4"/>
      <c r="K23" s="4"/>
      <c r="L23" s="4"/>
      <c r="M23" s="4"/>
      <c r="N23" s="4" t="s">
        <v>40</v>
      </c>
    </row>
    <row r="24" spans="1:14" ht="135" x14ac:dyDescent="0.25">
      <c r="A24" s="4">
        <v>23</v>
      </c>
      <c r="B24" s="4" t="s">
        <v>674</v>
      </c>
      <c r="C24" s="4" t="s">
        <v>675</v>
      </c>
      <c r="D24" s="21">
        <v>43065</v>
      </c>
      <c r="E24" s="4" t="s">
        <v>676</v>
      </c>
      <c r="F24" s="4" t="s">
        <v>11</v>
      </c>
      <c r="G24" s="4" t="s">
        <v>677</v>
      </c>
      <c r="H24" s="4" t="s">
        <v>678</v>
      </c>
      <c r="I24" s="4"/>
      <c r="J24" s="4"/>
      <c r="K24" s="4"/>
      <c r="L24" s="4"/>
      <c r="M24" s="4"/>
      <c r="N24" s="4" t="s">
        <v>40</v>
      </c>
    </row>
    <row r="25" spans="1:14" ht="255" x14ac:dyDescent="0.25">
      <c r="A25" s="4">
        <v>24</v>
      </c>
      <c r="B25" s="4" t="s">
        <v>101</v>
      </c>
      <c r="C25" s="4" t="s">
        <v>102</v>
      </c>
      <c r="D25" s="21">
        <v>43040</v>
      </c>
      <c r="E25" s="4" t="s">
        <v>103</v>
      </c>
      <c r="F25" s="4" t="s">
        <v>4</v>
      </c>
      <c r="G25" s="4" t="s">
        <v>104</v>
      </c>
      <c r="H25" s="4" t="s">
        <v>105</v>
      </c>
      <c r="I25" s="4"/>
      <c r="J25" s="4"/>
      <c r="K25" s="4"/>
      <c r="L25" s="4"/>
      <c r="M25" s="4"/>
      <c r="N25" s="4" t="s">
        <v>40</v>
      </c>
    </row>
    <row r="26" spans="1:14" ht="90" x14ac:dyDescent="0.25">
      <c r="A26" s="4">
        <v>25</v>
      </c>
      <c r="B26" s="4" t="s">
        <v>424</v>
      </c>
      <c r="C26" s="4" t="s">
        <v>425</v>
      </c>
      <c r="D26" s="21">
        <v>43054</v>
      </c>
      <c r="E26" s="4" t="s">
        <v>28</v>
      </c>
      <c r="F26" s="4" t="s">
        <v>4</v>
      </c>
      <c r="G26" s="4" t="s">
        <v>426</v>
      </c>
      <c r="H26" s="4" t="s">
        <v>427</v>
      </c>
      <c r="I26" s="4"/>
      <c r="J26" s="4"/>
      <c r="K26" s="4"/>
      <c r="L26" s="4"/>
      <c r="M26" s="4"/>
      <c r="N26" s="4" t="s">
        <v>40</v>
      </c>
    </row>
    <row r="27" spans="1:14" ht="105" x14ac:dyDescent="0.25">
      <c r="A27" s="4">
        <v>26</v>
      </c>
      <c r="B27" s="4" t="s">
        <v>642</v>
      </c>
      <c r="C27" s="4" t="s">
        <v>643</v>
      </c>
      <c r="D27" s="21">
        <v>43062</v>
      </c>
      <c r="E27" s="4" t="s">
        <v>103</v>
      </c>
      <c r="F27" s="4" t="s">
        <v>4</v>
      </c>
      <c r="G27" s="4" t="s">
        <v>644</v>
      </c>
      <c r="H27" s="4" t="s">
        <v>645</v>
      </c>
      <c r="I27" s="4"/>
      <c r="J27" s="4"/>
      <c r="K27" s="4"/>
      <c r="L27" s="4"/>
      <c r="M27" s="4"/>
      <c r="N27" s="4" t="s">
        <v>40</v>
      </c>
    </row>
    <row r="28" spans="1:14" ht="330" x14ac:dyDescent="0.25">
      <c r="A28" s="4">
        <v>27</v>
      </c>
      <c r="B28" s="4" t="s">
        <v>380</v>
      </c>
      <c r="C28" s="4" t="s">
        <v>381</v>
      </c>
      <c r="D28" s="21">
        <v>43054</v>
      </c>
      <c r="E28" s="4" t="s">
        <v>28</v>
      </c>
      <c r="F28" s="4" t="s">
        <v>13</v>
      </c>
      <c r="G28" s="4" t="s">
        <v>382</v>
      </c>
      <c r="H28" s="4" t="s">
        <v>383</v>
      </c>
      <c r="I28" s="4"/>
      <c r="J28" s="4"/>
      <c r="K28" s="4"/>
      <c r="L28" s="4"/>
      <c r="M28" s="4"/>
      <c r="N28" s="4" t="s">
        <v>40</v>
      </c>
    </row>
    <row r="29" spans="1:14" ht="105" x14ac:dyDescent="0.25">
      <c r="A29" s="4">
        <v>28</v>
      </c>
      <c r="B29" s="4" t="s">
        <v>384</v>
      </c>
      <c r="C29" s="4" t="s">
        <v>385</v>
      </c>
      <c r="D29" s="21">
        <v>43054</v>
      </c>
      <c r="E29" s="4" t="s">
        <v>28</v>
      </c>
      <c r="F29" s="4" t="s">
        <v>13</v>
      </c>
      <c r="G29" s="4" t="s">
        <v>386</v>
      </c>
      <c r="H29" s="4" t="s">
        <v>387</v>
      </c>
      <c r="I29" s="4"/>
      <c r="J29" s="4"/>
      <c r="K29" s="4"/>
      <c r="L29" s="4"/>
      <c r="M29" s="4"/>
      <c r="N29" s="4" t="s">
        <v>40</v>
      </c>
    </row>
    <row r="30" spans="1:14" ht="150" x14ac:dyDescent="0.25">
      <c r="A30" s="4">
        <v>29</v>
      </c>
      <c r="B30" s="4" t="s">
        <v>392</v>
      </c>
      <c r="C30" s="4" t="s">
        <v>393</v>
      </c>
      <c r="D30" s="21">
        <v>43054</v>
      </c>
      <c r="E30" s="4" t="s">
        <v>28</v>
      </c>
      <c r="F30" s="4" t="s">
        <v>13</v>
      </c>
      <c r="G30" s="4" t="s">
        <v>394</v>
      </c>
      <c r="H30" s="4" t="s">
        <v>395</v>
      </c>
      <c r="I30" s="4"/>
      <c r="J30" s="4"/>
      <c r="K30" s="4"/>
      <c r="L30" s="4"/>
      <c r="M30" s="4"/>
      <c r="N30" s="4" t="s">
        <v>40</v>
      </c>
    </row>
    <row r="31" spans="1:14" ht="195" x14ac:dyDescent="0.25">
      <c r="A31" s="4">
        <v>30</v>
      </c>
      <c r="B31" s="4" t="s">
        <v>473</v>
      </c>
      <c r="C31" s="4" t="s">
        <v>474</v>
      </c>
      <c r="D31" s="21">
        <v>43054</v>
      </c>
      <c r="E31" s="4" t="s">
        <v>28</v>
      </c>
      <c r="F31" s="4" t="s">
        <v>13</v>
      </c>
      <c r="G31" s="4" t="s">
        <v>475</v>
      </c>
      <c r="H31" s="4" t="s">
        <v>476</v>
      </c>
      <c r="I31" s="4"/>
      <c r="J31" s="4"/>
      <c r="K31" s="4"/>
      <c r="L31" s="4"/>
      <c r="M31" s="4"/>
      <c r="N31" s="4" t="s">
        <v>40</v>
      </c>
    </row>
    <row r="32" spans="1:14" ht="330" x14ac:dyDescent="0.25">
      <c r="A32" s="4">
        <v>31</v>
      </c>
      <c r="B32" s="4" t="s">
        <v>477</v>
      </c>
      <c r="C32" s="4" t="s">
        <v>478</v>
      </c>
      <c r="D32" s="21">
        <v>43054</v>
      </c>
      <c r="E32" s="4" t="s">
        <v>28</v>
      </c>
      <c r="F32" s="4" t="s">
        <v>13</v>
      </c>
      <c r="G32" s="4" t="s">
        <v>479</v>
      </c>
      <c r="H32" s="4" t="s">
        <v>794</v>
      </c>
      <c r="I32" s="4"/>
      <c r="J32" s="4"/>
      <c r="K32" s="4"/>
      <c r="L32" s="4"/>
      <c r="M32" s="4"/>
      <c r="N32" s="4" t="s">
        <v>40</v>
      </c>
    </row>
    <row r="33" spans="1:14" ht="255" x14ac:dyDescent="0.25">
      <c r="A33" s="4">
        <v>32</v>
      </c>
      <c r="B33" s="4" t="s">
        <v>729</v>
      </c>
      <c r="C33" s="4" t="s">
        <v>730</v>
      </c>
      <c r="D33" s="21">
        <v>43067</v>
      </c>
      <c r="E33" s="4" t="s">
        <v>66</v>
      </c>
      <c r="F33" s="4" t="s">
        <v>61</v>
      </c>
      <c r="G33" s="4" t="s">
        <v>731</v>
      </c>
      <c r="H33" s="4" t="s">
        <v>732</v>
      </c>
      <c r="I33" s="4"/>
      <c r="J33" s="4"/>
      <c r="K33" s="4"/>
      <c r="L33" s="4"/>
      <c r="M33" s="4"/>
      <c r="N33" s="4" t="s">
        <v>59</v>
      </c>
    </row>
    <row r="34" spans="1:14" ht="405" x14ac:dyDescent="0.25">
      <c r="A34" s="4">
        <v>33</v>
      </c>
      <c r="B34" s="4" t="s">
        <v>741</v>
      </c>
      <c r="C34" s="4" t="s">
        <v>742</v>
      </c>
      <c r="D34" s="21">
        <v>43067</v>
      </c>
      <c r="E34" s="4" t="s">
        <v>66</v>
      </c>
      <c r="F34" s="4" t="s">
        <v>61</v>
      </c>
      <c r="G34" s="4" t="s">
        <v>743</v>
      </c>
      <c r="H34" s="4" t="s">
        <v>744</v>
      </c>
      <c r="I34" s="4"/>
      <c r="J34" s="4"/>
      <c r="K34" s="4"/>
      <c r="L34" s="4"/>
      <c r="M34" s="4"/>
      <c r="N34" s="4" t="s">
        <v>59</v>
      </c>
    </row>
    <row r="35" spans="1:14" ht="150" x14ac:dyDescent="0.25">
      <c r="A35" s="4">
        <v>34</v>
      </c>
      <c r="B35" s="4" t="s">
        <v>753</v>
      </c>
      <c r="C35" s="4" t="s">
        <v>754</v>
      </c>
      <c r="D35" s="21">
        <v>43068</v>
      </c>
      <c r="E35" s="4" t="s">
        <v>66</v>
      </c>
      <c r="F35" s="4" t="s">
        <v>21</v>
      </c>
      <c r="G35" s="4" t="s">
        <v>755</v>
      </c>
      <c r="H35" s="4" t="s">
        <v>756</v>
      </c>
      <c r="I35" s="4"/>
      <c r="J35" s="4"/>
      <c r="K35" s="4"/>
      <c r="L35" s="4"/>
      <c r="M35" s="4"/>
      <c r="N35" s="4" t="s">
        <v>59</v>
      </c>
    </row>
    <row r="36" spans="1:14" ht="105" x14ac:dyDescent="0.25">
      <c r="A36" s="4">
        <v>35</v>
      </c>
      <c r="B36" s="4" t="s">
        <v>757</v>
      </c>
      <c r="C36" s="4" t="s">
        <v>758</v>
      </c>
      <c r="D36" s="21">
        <v>43068</v>
      </c>
      <c r="E36" s="4" t="s">
        <v>66</v>
      </c>
      <c r="F36" s="4" t="s">
        <v>21</v>
      </c>
      <c r="G36" s="4" t="s">
        <v>759</v>
      </c>
      <c r="H36" s="4" t="s">
        <v>760</v>
      </c>
      <c r="I36" s="4"/>
      <c r="J36" s="4"/>
      <c r="K36" s="4"/>
      <c r="L36" s="4"/>
      <c r="M36" s="4"/>
      <c r="N36" s="4" t="s">
        <v>59</v>
      </c>
    </row>
    <row r="37" spans="1:14" ht="45" x14ac:dyDescent="0.25">
      <c r="A37" s="4">
        <v>36</v>
      </c>
      <c r="B37" s="4" t="s">
        <v>332</v>
      </c>
      <c r="C37" s="4" t="s">
        <v>333</v>
      </c>
      <c r="D37" s="21">
        <v>43054</v>
      </c>
      <c r="E37" s="4" t="s">
        <v>66</v>
      </c>
      <c r="F37" s="4" t="s">
        <v>9</v>
      </c>
      <c r="G37" s="4" t="s">
        <v>334</v>
      </c>
      <c r="H37" s="4" t="s">
        <v>335</v>
      </c>
      <c r="I37" s="4"/>
      <c r="J37" s="4"/>
      <c r="K37" s="4"/>
      <c r="L37" s="4"/>
      <c r="M37" s="4"/>
      <c r="N37" s="4" t="s">
        <v>59</v>
      </c>
    </row>
    <row r="38" spans="1:14" ht="45" x14ac:dyDescent="0.25">
      <c r="A38" s="4">
        <v>37</v>
      </c>
      <c r="B38" s="4" t="s">
        <v>336</v>
      </c>
      <c r="C38" s="4" t="s">
        <v>337</v>
      </c>
      <c r="D38" s="21">
        <v>43054</v>
      </c>
      <c r="E38" s="4" t="s">
        <v>66</v>
      </c>
      <c r="F38" s="4" t="s">
        <v>9</v>
      </c>
      <c r="G38" s="4" t="s">
        <v>338</v>
      </c>
      <c r="H38" s="4" t="s">
        <v>339</v>
      </c>
      <c r="I38" s="4"/>
      <c r="J38" s="4"/>
      <c r="K38" s="4"/>
      <c r="L38" s="4"/>
      <c r="M38" s="4"/>
      <c r="N38" s="4" t="s">
        <v>59</v>
      </c>
    </row>
    <row r="39" spans="1:14" ht="90" x14ac:dyDescent="0.25">
      <c r="A39" s="4">
        <v>38</v>
      </c>
      <c r="B39" s="4" t="s">
        <v>356</v>
      </c>
      <c r="C39" s="4" t="s">
        <v>357</v>
      </c>
      <c r="D39" s="21">
        <v>43054</v>
      </c>
      <c r="E39" s="4" t="s">
        <v>66</v>
      </c>
      <c r="F39" s="4" t="s">
        <v>9</v>
      </c>
      <c r="G39" s="4" t="s">
        <v>358</v>
      </c>
      <c r="H39" s="4" t="s">
        <v>359</v>
      </c>
      <c r="I39" s="4"/>
      <c r="J39" s="4"/>
      <c r="K39" s="4"/>
      <c r="L39" s="4"/>
      <c r="M39" s="4"/>
      <c r="N39" s="4" t="s">
        <v>59</v>
      </c>
    </row>
    <row r="40" spans="1:14" ht="60" x14ac:dyDescent="0.25">
      <c r="A40" s="4">
        <v>39</v>
      </c>
      <c r="B40" s="4" t="s">
        <v>368</v>
      </c>
      <c r="C40" s="4" t="s">
        <v>369</v>
      </c>
      <c r="D40" s="21">
        <v>43054</v>
      </c>
      <c r="E40" s="4" t="s">
        <v>66</v>
      </c>
      <c r="F40" s="4" t="s">
        <v>9</v>
      </c>
      <c r="G40" s="4" t="s">
        <v>370</v>
      </c>
      <c r="H40" s="4" t="s">
        <v>371</v>
      </c>
      <c r="I40" s="4"/>
      <c r="J40" s="4"/>
      <c r="K40" s="4"/>
      <c r="L40" s="4"/>
      <c r="M40" s="4"/>
      <c r="N40" s="4" t="s">
        <v>59</v>
      </c>
    </row>
    <row r="41" spans="1:14" ht="120" x14ac:dyDescent="0.25">
      <c r="A41" s="4">
        <v>40</v>
      </c>
      <c r="B41" s="4" t="s">
        <v>453</v>
      </c>
      <c r="C41" s="4" t="s">
        <v>454</v>
      </c>
      <c r="D41" s="21">
        <v>43054</v>
      </c>
      <c r="E41" s="4" t="s">
        <v>66</v>
      </c>
      <c r="F41" s="4" t="s">
        <v>9</v>
      </c>
      <c r="G41" s="4" t="s">
        <v>455</v>
      </c>
      <c r="H41" s="4" t="s">
        <v>456</v>
      </c>
      <c r="I41" s="4"/>
      <c r="J41" s="4"/>
      <c r="K41" s="4"/>
      <c r="L41" s="4"/>
      <c r="M41" s="4"/>
      <c r="N41" s="4" t="s">
        <v>59</v>
      </c>
    </row>
    <row r="42" spans="1:14" ht="60" x14ac:dyDescent="0.25">
      <c r="A42" s="4">
        <v>41</v>
      </c>
      <c r="B42" s="4" t="s">
        <v>352</v>
      </c>
      <c r="C42" s="4" t="s">
        <v>353</v>
      </c>
      <c r="D42" s="21">
        <v>43054</v>
      </c>
      <c r="E42" s="4" t="s">
        <v>66</v>
      </c>
      <c r="F42" s="4" t="s">
        <v>11</v>
      </c>
      <c r="G42" s="4" t="s">
        <v>354</v>
      </c>
      <c r="H42" s="4" t="s">
        <v>355</v>
      </c>
      <c r="I42" s="4"/>
      <c r="J42" s="4"/>
      <c r="K42" s="4"/>
      <c r="L42" s="4"/>
      <c r="M42" s="4"/>
      <c r="N42" s="4" t="s">
        <v>59</v>
      </c>
    </row>
    <row r="43" spans="1:14" ht="60" x14ac:dyDescent="0.25">
      <c r="A43" s="4">
        <v>42</v>
      </c>
      <c r="B43" s="4" t="s">
        <v>360</v>
      </c>
      <c r="C43" s="4" t="s">
        <v>361</v>
      </c>
      <c r="D43" s="21">
        <v>43054</v>
      </c>
      <c r="E43" s="4" t="s">
        <v>66</v>
      </c>
      <c r="F43" s="4" t="s">
        <v>11</v>
      </c>
      <c r="G43" s="4" t="s">
        <v>362</v>
      </c>
      <c r="H43" s="4" t="s">
        <v>363</v>
      </c>
      <c r="I43" s="4"/>
      <c r="J43" s="4"/>
      <c r="K43" s="4"/>
      <c r="L43" s="4"/>
      <c r="M43" s="4"/>
      <c r="N43" s="4" t="s">
        <v>59</v>
      </c>
    </row>
    <row r="44" spans="1:14" ht="60" x14ac:dyDescent="0.25">
      <c r="A44" s="4">
        <v>43</v>
      </c>
      <c r="B44" s="4" t="s">
        <v>372</v>
      </c>
      <c r="C44" s="4" t="s">
        <v>373</v>
      </c>
      <c r="D44" s="21">
        <v>43054</v>
      </c>
      <c r="E44" s="4" t="s">
        <v>66</v>
      </c>
      <c r="F44" s="4" t="s">
        <v>11</v>
      </c>
      <c r="G44" s="4" t="s">
        <v>374</v>
      </c>
      <c r="H44" s="4" t="s">
        <v>375</v>
      </c>
      <c r="I44" s="4"/>
      <c r="J44" s="4"/>
      <c r="K44" s="4"/>
      <c r="L44" s="4"/>
      <c r="M44" s="4"/>
      <c r="N44" s="4" t="s">
        <v>59</v>
      </c>
    </row>
    <row r="45" spans="1:14" ht="225" x14ac:dyDescent="0.25">
      <c r="A45" s="4">
        <v>44</v>
      </c>
      <c r="B45" s="4" t="s">
        <v>376</v>
      </c>
      <c r="C45" s="4" t="s">
        <v>377</v>
      </c>
      <c r="D45" s="21">
        <v>43054</v>
      </c>
      <c r="E45" s="4" t="s">
        <v>66</v>
      </c>
      <c r="F45" s="4" t="s">
        <v>11</v>
      </c>
      <c r="G45" s="4" t="s">
        <v>378</v>
      </c>
      <c r="H45" s="4" t="s">
        <v>379</v>
      </c>
      <c r="I45" s="4"/>
      <c r="J45" s="4"/>
      <c r="K45" s="4"/>
      <c r="L45" s="4"/>
      <c r="M45" s="4"/>
      <c r="N45" s="4" t="s">
        <v>59</v>
      </c>
    </row>
    <row r="46" spans="1:14" ht="60" x14ac:dyDescent="0.25">
      <c r="A46" s="4">
        <v>45</v>
      </c>
      <c r="B46" s="4" t="s">
        <v>428</v>
      </c>
      <c r="C46" s="4" t="s">
        <v>429</v>
      </c>
      <c r="D46" s="21">
        <v>43054</v>
      </c>
      <c r="E46" s="4" t="s">
        <v>66</v>
      </c>
      <c r="F46" s="4" t="s">
        <v>11</v>
      </c>
      <c r="G46" s="4" t="s">
        <v>430</v>
      </c>
      <c r="H46" s="4" t="s">
        <v>431</v>
      </c>
      <c r="I46" s="4"/>
      <c r="J46" s="4"/>
      <c r="K46" s="4"/>
      <c r="L46" s="4"/>
      <c r="M46" s="4"/>
      <c r="N46" s="4" t="s">
        <v>59</v>
      </c>
    </row>
    <row r="47" spans="1:14" ht="75" x14ac:dyDescent="0.25">
      <c r="A47" s="4">
        <v>46</v>
      </c>
      <c r="B47" s="4" t="s">
        <v>436</v>
      </c>
      <c r="C47" s="4" t="s">
        <v>437</v>
      </c>
      <c r="D47" s="21">
        <v>43054</v>
      </c>
      <c r="E47" s="4" t="s">
        <v>66</v>
      </c>
      <c r="F47" s="4" t="s">
        <v>11</v>
      </c>
      <c r="G47" s="4" t="s">
        <v>438</v>
      </c>
      <c r="H47" s="4" t="s">
        <v>439</v>
      </c>
      <c r="I47" s="4"/>
      <c r="J47" s="4"/>
      <c r="K47" s="4"/>
      <c r="L47" s="4"/>
      <c r="M47" s="4"/>
      <c r="N47" s="4" t="s">
        <v>59</v>
      </c>
    </row>
    <row r="48" spans="1:14" ht="75" x14ac:dyDescent="0.25">
      <c r="A48" s="4">
        <v>47</v>
      </c>
      <c r="B48" s="4" t="s">
        <v>440</v>
      </c>
      <c r="C48" s="4" t="s">
        <v>441</v>
      </c>
      <c r="D48" s="21">
        <v>43054</v>
      </c>
      <c r="E48" s="4" t="s">
        <v>66</v>
      </c>
      <c r="F48" s="4" t="s">
        <v>11</v>
      </c>
      <c r="G48" s="4" t="s">
        <v>442</v>
      </c>
      <c r="H48" s="4" t="s">
        <v>443</v>
      </c>
      <c r="I48" s="4"/>
      <c r="J48" s="4"/>
      <c r="K48" s="4"/>
      <c r="L48" s="4"/>
      <c r="M48" s="4"/>
      <c r="N48" s="4" t="s">
        <v>59</v>
      </c>
    </row>
    <row r="49" spans="1:14" ht="150" x14ac:dyDescent="0.25">
      <c r="A49" s="4">
        <v>48</v>
      </c>
      <c r="B49" s="4" t="s">
        <v>469</v>
      </c>
      <c r="C49" s="4" t="s">
        <v>470</v>
      </c>
      <c r="D49" s="21">
        <v>43054</v>
      </c>
      <c r="E49" s="4" t="s">
        <v>66</v>
      </c>
      <c r="F49" s="4" t="s">
        <v>4</v>
      </c>
      <c r="G49" s="4" t="s">
        <v>471</v>
      </c>
      <c r="H49" s="4" t="s">
        <v>472</v>
      </c>
      <c r="I49" s="4"/>
      <c r="J49" s="4"/>
      <c r="K49" s="4"/>
      <c r="L49" s="4"/>
      <c r="M49" s="4"/>
      <c r="N49" s="4" t="s">
        <v>59</v>
      </c>
    </row>
    <row r="50" spans="1:14" ht="240" x14ac:dyDescent="0.25">
      <c r="A50" s="4">
        <v>49</v>
      </c>
      <c r="B50" s="4" t="s">
        <v>721</v>
      </c>
      <c r="C50" s="4" t="s">
        <v>722</v>
      </c>
      <c r="D50" s="21">
        <v>43067</v>
      </c>
      <c r="E50" s="4" t="s">
        <v>66</v>
      </c>
      <c r="F50" s="4" t="s">
        <v>4</v>
      </c>
      <c r="G50" s="4" t="s">
        <v>723</v>
      </c>
      <c r="H50" s="4" t="s">
        <v>724</v>
      </c>
      <c r="I50" s="4"/>
      <c r="J50" s="4"/>
      <c r="K50" s="4"/>
      <c r="L50" s="4"/>
      <c r="M50" s="4"/>
      <c r="N50" s="4" t="s">
        <v>59</v>
      </c>
    </row>
    <row r="51" spans="1:14" ht="180" x14ac:dyDescent="0.25">
      <c r="A51" s="4">
        <v>50</v>
      </c>
      <c r="B51" s="4" t="s">
        <v>725</v>
      </c>
      <c r="C51" s="4" t="s">
        <v>726</v>
      </c>
      <c r="D51" s="21">
        <v>43067</v>
      </c>
      <c r="E51" s="4" t="s">
        <v>66</v>
      </c>
      <c r="F51" s="4" t="s">
        <v>4</v>
      </c>
      <c r="G51" s="4" t="s">
        <v>727</v>
      </c>
      <c r="H51" s="4" t="s">
        <v>728</v>
      </c>
      <c r="I51" s="4"/>
      <c r="J51" s="4"/>
      <c r="K51" s="4"/>
      <c r="L51" s="4"/>
      <c r="M51" s="4"/>
      <c r="N51" s="4" t="s">
        <v>59</v>
      </c>
    </row>
    <row r="52" spans="1:14" ht="45" x14ac:dyDescent="0.25">
      <c r="A52" s="4">
        <v>51</v>
      </c>
      <c r="B52" s="4" t="s">
        <v>348</v>
      </c>
      <c r="C52" s="4" t="s">
        <v>349</v>
      </c>
      <c r="D52" s="21">
        <v>43054</v>
      </c>
      <c r="E52" s="4" t="s">
        <v>66</v>
      </c>
      <c r="F52" s="4" t="s">
        <v>13</v>
      </c>
      <c r="G52" s="4" t="s">
        <v>350</v>
      </c>
      <c r="H52" s="4" t="s">
        <v>351</v>
      </c>
      <c r="I52" s="4"/>
      <c r="J52" s="4"/>
      <c r="K52" s="4"/>
      <c r="L52" s="4"/>
      <c r="M52" s="4"/>
      <c r="N52" s="4" t="s">
        <v>59</v>
      </c>
    </row>
    <row r="53" spans="1:14" ht="60" x14ac:dyDescent="0.25">
      <c r="A53" s="4">
        <v>52</v>
      </c>
      <c r="B53" s="4" t="s">
        <v>457</v>
      </c>
      <c r="C53" s="4" t="s">
        <v>458</v>
      </c>
      <c r="D53" s="21">
        <v>43054</v>
      </c>
      <c r="E53" s="4" t="s">
        <v>66</v>
      </c>
      <c r="F53" s="4" t="s">
        <v>13</v>
      </c>
      <c r="G53" s="4" t="s">
        <v>459</v>
      </c>
      <c r="H53" s="4" t="s">
        <v>460</v>
      </c>
      <c r="I53" s="4"/>
      <c r="J53" s="4"/>
      <c r="K53" s="4"/>
      <c r="L53" s="4"/>
      <c r="M53" s="4"/>
      <c r="N53" s="4" t="s">
        <v>59</v>
      </c>
    </row>
    <row r="54" spans="1:14" ht="75" x14ac:dyDescent="0.25">
      <c r="A54" s="4">
        <v>53</v>
      </c>
      <c r="B54" s="4" t="s">
        <v>461</v>
      </c>
      <c r="C54" s="4" t="s">
        <v>462</v>
      </c>
      <c r="D54" s="21">
        <v>43054</v>
      </c>
      <c r="E54" s="4" t="s">
        <v>66</v>
      </c>
      <c r="F54" s="4" t="s">
        <v>13</v>
      </c>
      <c r="G54" s="4" t="s">
        <v>463</v>
      </c>
      <c r="H54" s="4" t="s">
        <v>464</v>
      </c>
      <c r="I54" s="4"/>
      <c r="J54" s="4"/>
      <c r="K54" s="4"/>
      <c r="L54" s="4"/>
      <c r="M54" s="4"/>
      <c r="N54" s="4" t="s">
        <v>59</v>
      </c>
    </row>
    <row r="55" spans="1:14" ht="195" x14ac:dyDescent="0.25">
      <c r="A55" s="4">
        <v>54</v>
      </c>
      <c r="B55" s="4" t="s">
        <v>733</v>
      </c>
      <c r="C55" s="4" t="s">
        <v>734</v>
      </c>
      <c r="D55" s="21">
        <v>43067</v>
      </c>
      <c r="E55" s="4" t="s">
        <v>66</v>
      </c>
      <c r="F55" s="4" t="s">
        <v>34</v>
      </c>
      <c r="G55" s="4" t="s">
        <v>735</v>
      </c>
      <c r="H55" s="4" t="s">
        <v>736</v>
      </c>
      <c r="I55" s="4"/>
      <c r="J55" s="4"/>
      <c r="K55" s="4"/>
      <c r="L55" s="4"/>
      <c r="M55" s="4"/>
      <c r="N55" s="4" t="s">
        <v>59</v>
      </c>
    </row>
    <row r="56" spans="1:14" ht="180" x14ac:dyDescent="0.25">
      <c r="A56" s="4">
        <v>55</v>
      </c>
      <c r="B56" s="4" t="s">
        <v>737</v>
      </c>
      <c r="C56" s="4" t="s">
        <v>738</v>
      </c>
      <c r="D56" s="21">
        <v>43067</v>
      </c>
      <c r="E56" s="4" t="s">
        <v>66</v>
      </c>
      <c r="F56" s="4" t="s">
        <v>34</v>
      </c>
      <c r="G56" s="4" t="s">
        <v>739</v>
      </c>
      <c r="H56" s="4" t="s">
        <v>740</v>
      </c>
      <c r="I56" s="4"/>
      <c r="J56" s="4"/>
      <c r="K56" s="4"/>
      <c r="L56" s="4"/>
      <c r="M56" s="4"/>
      <c r="N56" s="4" t="s">
        <v>59</v>
      </c>
    </row>
    <row r="57" spans="1:14" ht="75" x14ac:dyDescent="0.25">
      <c r="A57" s="4">
        <v>56</v>
      </c>
      <c r="B57" s="4" t="s">
        <v>449</v>
      </c>
      <c r="C57" s="4" t="s">
        <v>450</v>
      </c>
      <c r="D57" s="21">
        <v>43054</v>
      </c>
      <c r="E57" s="4" t="s">
        <v>80</v>
      </c>
      <c r="F57" s="4" t="s">
        <v>8</v>
      </c>
      <c r="G57" s="4" t="s">
        <v>451</v>
      </c>
      <c r="H57" s="4" t="s">
        <v>452</v>
      </c>
      <c r="I57" s="4"/>
      <c r="J57" s="4"/>
      <c r="K57" s="4"/>
      <c r="L57" s="4"/>
      <c r="M57" s="4"/>
      <c r="N57" s="4" t="s">
        <v>44</v>
      </c>
    </row>
    <row r="58" spans="1:14" ht="90" x14ac:dyDescent="0.25">
      <c r="A58" s="4">
        <v>57</v>
      </c>
      <c r="B58" s="4" t="s">
        <v>364</v>
      </c>
      <c r="C58" s="4" t="s">
        <v>365</v>
      </c>
      <c r="D58" s="21">
        <v>43054</v>
      </c>
      <c r="E58" s="4" t="s">
        <v>80</v>
      </c>
      <c r="F58" s="4" t="s">
        <v>19</v>
      </c>
      <c r="G58" s="4" t="s">
        <v>366</v>
      </c>
      <c r="H58" s="4" t="s">
        <v>367</v>
      </c>
      <c r="I58" s="4"/>
      <c r="J58" s="4"/>
      <c r="K58" s="4"/>
      <c r="L58" s="4"/>
      <c r="M58" s="4"/>
      <c r="N58" s="4" t="s">
        <v>44</v>
      </c>
    </row>
    <row r="59" spans="1:14" ht="75" x14ac:dyDescent="0.25">
      <c r="A59" s="4">
        <v>58</v>
      </c>
      <c r="B59" s="4" t="s">
        <v>646</v>
      </c>
      <c r="C59" s="4" t="s">
        <v>647</v>
      </c>
      <c r="D59" s="21">
        <v>43062</v>
      </c>
      <c r="E59" s="4" t="s">
        <v>648</v>
      </c>
      <c r="F59" s="4" t="s">
        <v>4</v>
      </c>
      <c r="G59" s="4" t="s">
        <v>649</v>
      </c>
      <c r="H59" s="4" t="s">
        <v>650</v>
      </c>
      <c r="I59" s="4"/>
      <c r="J59" s="4"/>
      <c r="K59" s="4"/>
      <c r="L59" s="4"/>
      <c r="M59" s="4"/>
      <c r="N59" s="4" t="s">
        <v>44</v>
      </c>
    </row>
    <row r="60" spans="1:14" ht="180" x14ac:dyDescent="0.25">
      <c r="A60" s="4">
        <v>59</v>
      </c>
      <c r="B60" s="4" t="s">
        <v>552</v>
      </c>
      <c r="C60" s="4" t="s">
        <v>553</v>
      </c>
      <c r="D60" s="21">
        <v>43059</v>
      </c>
      <c r="E60" s="4" t="s">
        <v>554</v>
      </c>
      <c r="F60" s="4" t="s">
        <v>8</v>
      </c>
      <c r="G60" s="4" t="s">
        <v>555</v>
      </c>
      <c r="H60" s="4" t="s">
        <v>556</v>
      </c>
      <c r="I60" s="4"/>
      <c r="J60" s="4"/>
      <c r="K60" s="4"/>
      <c r="L60" s="4"/>
      <c r="M60" s="4"/>
      <c r="N60" s="4" t="s">
        <v>53</v>
      </c>
    </row>
    <row r="61" spans="1:14" ht="240" x14ac:dyDescent="0.25">
      <c r="A61" s="4">
        <v>60</v>
      </c>
      <c r="B61" s="4" t="s">
        <v>557</v>
      </c>
      <c r="C61" s="4" t="s">
        <v>558</v>
      </c>
      <c r="D61" s="21">
        <v>43059</v>
      </c>
      <c r="E61" s="4" t="s">
        <v>554</v>
      </c>
      <c r="F61" s="4" t="s">
        <v>8</v>
      </c>
      <c r="G61" s="4" t="s">
        <v>559</v>
      </c>
      <c r="H61" s="4" t="s">
        <v>560</v>
      </c>
      <c r="I61" s="4"/>
      <c r="J61" s="4"/>
      <c r="K61" s="4"/>
      <c r="L61" s="4"/>
      <c r="M61" s="4"/>
      <c r="N61" s="4" t="s">
        <v>53</v>
      </c>
    </row>
    <row r="62" spans="1:14" ht="195" x14ac:dyDescent="0.25">
      <c r="A62" s="4">
        <v>61</v>
      </c>
      <c r="B62" s="4" t="s">
        <v>240</v>
      </c>
      <c r="C62" s="4" t="s">
        <v>241</v>
      </c>
      <c r="D62" s="21">
        <v>43049</v>
      </c>
      <c r="E62" s="4" t="s">
        <v>242</v>
      </c>
      <c r="F62" s="4" t="s">
        <v>21</v>
      </c>
      <c r="G62" s="4" t="s">
        <v>243</v>
      </c>
      <c r="H62" s="4" t="s">
        <v>244</v>
      </c>
      <c r="I62" s="4"/>
      <c r="J62" s="4"/>
      <c r="K62" s="4"/>
      <c r="L62" s="4"/>
      <c r="M62" s="4"/>
      <c r="N62" s="4" t="s">
        <v>53</v>
      </c>
    </row>
    <row r="63" spans="1:14" ht="120" x14ac:dyDescent="0.25">
      <c r="A63" s="4">
        <v>62</v>
      </c>
      <c r="B63" s="4" t="s">
        <v>210</v>
      </c>
      <c r="C63" s="4" t="s">
        <v>211</v>
      </c>
      <c r="D63" s="21">
        <v>43047</v>
      </c>
      <c r="E63" s="4" t="s">
        <v>212</v>
      </c>
      <c r="F63" s="4" t="s">
        <v>11</v>
      </c>
      <c r="G63" s="4" t="s">
        <v>213</v>
      </c>
      <c r="H63" s="4" t="s">
        <v>214</v>
      </c>
      <c r="I63" s="4"/>
      <c r="J63" s="4"/>
      <c r="K63" s="4"/>
      <c r="L63" s="4"/>
      <c r="M63" s="4"/>
      <c r="N63" s="4" t="s">
        <v>53</v>
      </c>
    </row>
    <row r="64" spans="1:14" ht="150" x14ac:dyDescent="0.25">
      <c r="A64" s="4">
        <v>63</v>
      </c>
      <c r="B64" s="4" t="s">
        <v>489</v>
      </c>
      <c r="C64" s="4" t="s">
        <v>490</v>
      </c>
      <c r="D64" s="21">
        <v>43055</v>
      </c>
      <c r="E64" s="4" t="s">
        <v>70</v>
      </c>
      <c r="F64" s="4" t="s">
        <v>23</v>
      </c>
      <c r="G64" s="4" t="s">
        <v>491</v>
      </c>
      <c r="H64" s="4" t="s">
        <v>492</v>
      </c>
      <c r="I64" s="4"/>
      <c r="J64" s="4"/>
      <c r="K64" s="4"/>
      <c r="L64" s="4"/>
      <c r="M64" s="4"/>
      <c r="N64" s="4" t="s">
        <v>52</v>
      </c>
    </row>
    <row r="65" spans="1:14" ht="105" x14ac:dyDescent="0.25">
      <c r="A65" s="4">
        <v>64</v>
      </c>
      <c r="B65" s="4" t="s">
        <v>502</v>
      </c>
      <c r="C65" s="4" t="s">
        <v>503</v>
      </c>
      <c r="D65" s="21">
        <v>43055</v>
      </c>
      <c r="E65" s="4" t="s">
        <v>70</v>
      </c>
      <c r="F65" s="4" t="s">
        <v>21</v>
      </c>
      <c r="G65" s="4" t="s">
        <v>504</v>
      </c>
      <c r="H65" s="4" t="s">
        <v>505</v>
      </c>
      <c r="I65" s="4"/>
      <c r="J65" s="4"/>
      <c r="K65" s="4"/>
      <c r="L65" s="4"/>
      <c r="M65" s="4"/>
      <c r="N65" s="4" t="s">
        <v>52</v>
      </c>
    </row>
    <row r="66" spans="1:14" ht="135" x14ac:dyDescent="0.25">
      <c r="A66" s="4">
        <v>65</v>
      </c>
      <c r="B66" s="4" t="s">
        <v>745</v>
      </c>
      <c r="C66" s="4" t="s">
        <v>746</v>
      </c>
      <c r="D66" s="21">
        <v>43067</v>
      </c>
      <c r="E66" s="4" t="s">
        <v>70</v>
      </c>
      <c r="F66" s="4" t="s">
        <v>9</v>
      </c>
      <c r="G66" s="4" t="s">
        <v>747</v>
      </c>
      <c r="H66" s="4" t="s">
        <v>748</v>
      </c>
      <c r="I66" s="4"/>
      <c r="J66" s="4"/>
      <c r="K66" s="4"/>
      <c r="L66" s="4"/>
      <c r="M66" s="4"/>
      <c r="N66" s="4" t="s">
        <v>52</v>
      </c>
    </row>
    <row r="67" spans="1:14" ht="165" x14ac:dyDescent="0.25">
      <c r="A67" s="4">
        <v>66</v>
      </c>
      <c r="B67" s="4" t="s">
        <v>761</v>
      </c>
      <c r="C67" s="4" t="s">
        <v>762</v>
      </c>
      <c r="D67" s="21">
        <v>43068</v>
      </c>
      <c r="E67" s="4" t="s">
        <v>763</v>
      </c>
      <c r="F67" s="4" t="s">
        <v>11</v>
      </c>
      <c r="G67" s="4" t="s">
        <v>764</v>
      </c>
      <c r="H67" s="4" t="s">
        <v>765</v>
      </c>
      <c r="I67" s="4"/>
      <c r="J67" s="4"/>
      <c r="K67" s="4"/>
      <c r="L67" s="4"/>
      <c r="M67" s="4"/>
      <c r="N67" s="4" t="s">
        <v>52</v>
      </c>
    </row>
    <row r="68" spans="1:14" ht="135" x14ac:dyDescent="0.25">
      <c r="A68" s="4">
        <v>67</v>
      </c>
      <c r="B68" s="4" t="s">
        <v>770</v>
      </c>
      <c r="C68" s="4" t="s">
        <v>771</v>
      </c>
      <c r="D68" s="21">
        <v>43068</v>
      </c>
      <c r="E68" s="4" t="s">
        <v>85</v>
      </c>
      <c r="F68" s="4" t="s">
        <v>11</v>
      </c>
      <c r="G68" s="4" t="s">
        <v>772</v>
      </c>
      <c r="H68" s="4" t="s">
        <v>773</v>
      </c>
      <c r="I68" s="4"/>
      <c r="J68" s="4"/>
      <c r="K68" s="4"/>
      <c r="L68" s="4"/>
      <c r="M68" s="4"/>
      <c r="N68" s="4" t="s">
        <v>52</v>
      </c>
    </row>
    <row r="69" spans="1:14" ht="90" x14ac:dyDescent="0.25">
      <c r="A69" s="4">
        <v>68</v>
      </c>
      <c r="B69" s="4" t="s">
        <v>206</v>
      </c>
      <c r="C69" s="4" t="s">
        <v>207</v>
      </c>
      <c r="D69" s="21">
        <v>43047</v>
      </c>
      <c r="E69" s="4" t="s">
        <v>70</v>
      </c>
      <c r="F69" s="4" t="s">
        <v>6</v>
      </c>
      <c r="G69" s="4" t="s">
        <v>208</v>
      </c>
      <c r="H69" s="4" t="s">
        <v>209</v>
      </c>
      <c r="I69" s="4"/>
      <c r="J69" s="4"/>
      <c r="K69" s="4"/>
      <c r="L69" s="4"/>
      <c r="M69" s="4"/>
      <c r="N69" s="4" t="s">
        <v>52</v>
      </c>
    </row>
    <row r="70" spans="1:14" ht="60" x14ac:dyDescent="0.25">
      <c r="A70" s="4">
        <v>69</v>
      </c>
      <c r="B70" s="4" t="s">
        <v>766</v>
      </c>
      <c r="C70" s="4" t="s">
        <v>767</v>
      </c>
      <c r="D70" s="21">
        <v>43068</v>
      </c>
      <c r="E70" s="4" t="s">
        <v>69</v>
      </c>
      <c r="F70" s="4" t="s">
        <v>4</v>
      </c>
      <c r="G70" s="4" t="s">
        <v>768</v>
      </c>
      <c r="H70" s="4" t="s">
        <v>769</v>
      </c>
      <c r="I70" s="4"/>
      <c r="J70" s="4"/>
      <c r="K70" s="4"/>
      <c r="L70" s="4"/>
      <c r="M70" s="4"/>
      <c r="N70" s="4" t="s">
        <v>52</v>
      </c>
    </row>
    <row r="71" spans="1:14" ht="165" x14ac:dyDescent="0.25">
      <c r="A71" s="4">
        <v>70</v>
      </c>
      <c r="B71" s="4" t="s">
        <v>548</v>
      </c>
      <c r="C71" s="4" t="s">
        <v>549</v>
      </c>
      <c r="D71" s="21">
        <v>43059</v>
      </c>
      <c r="E71" s="4" t="s">
        <v>70</v>
      </c>
      <c r="F71" s="4" t="s">
        <v>13</v>
      </c>
      <c r="G71" s="4" t="s">
        <v>550</v>
      </c>
      <c r="H71" s="4" t="s">
        <v>551</v>
      </c>
      <c r="I71" s="4"/>
      <c r="J71" s="4"/>
      <c r="K71" s="4"/>
      <c r="L71" s="4"/>
      <c r="M71" s="4"/>
      <c r="N71" s="4" t="s">
        <v>52</v>
      </c>
    </row>
    <row r="72" spans="1:14" ht="120" x14ac:dyDescent="0.25">
      <c r="A72" s="4">
        <v>71</v>
      </c>
      <c r="B72" s="4" t="s">
        <v>198</v>
      </c>
      <c r="C72" s="4" t="s">
        <v>199</v>
      </c>
      <c r="D72" s="21">
        <v>43047</v>
      </c>
      <c r="E72" s="4" t="s">
        <v>70</v>
      </c>
      <c r="F72" s="4" t="s">
        <v>17</v>
      </c>
      <c r="G72" s="4" t="s">
        <v>200</v>
      </c>
      <c r="H72" s="4" t="s">
        <v>201</v>
      </c>
      <c r="I72" s="4"/>
      <c r="J72" s="4"/>
      <c r="K72" s="4"/>
      <c r="L72" s="4"/>
      <c r="M72" s="4"/>
      <c r="N72" s="4" t="s">
        <v>52</v>
      </c>
    </row>
    <row r="73" spans="1:14" ht="135" x14ac:dyDescent="0.25">
      <c r="A73" s="4">
        <v>72</v>
      </c>
      <c r="B73" s="4" t="s">
        <v>202</v>
      </c>
      <c r="C73" s="4" t="s">
        <v>203</v>
      </c>
      <c r="D73" s="21">
        <v>43047</v>
      </c>
      <c r="E73" s="4" t="s">
        <v>70</v>
      </c>
      <c r="F73" s="4" t="s">
        <v>17</v>
      </c>
      <c r="G73" s="4" t="s">
        <v>204</v>
      </c>
      <c r="H73" s="4" t="s">
        <v>205</v>
      </c>
      <c r="I73" s="4"/>
      <c r="J73" s="4"/>
      <c r="K73" s="4"/>
      <c r="L73" s="4"/>
      <c r="M73" s="4"/>
      <c r="N73" s="4" t="s">
        <v>52</v>
      </c>
    </row>
    <row r="74" spans="1:14" ht="135" x14ac:dyDescent="0.25">
      <c r="A74" s="4">
        <v>73</v>
      </c>
      <c r="B74" s="4" t="s">
        <v>236</v>
      </c>
      <c r="C74" s="4" t="s">
        <v>237</v>
      </c>
      <c r="D74" s="21">
        <v>43048</v>
      </c>
      <c r="E74" s="4" t="s">
        <v>70</v>
      </c>
      <c r="F74" s="4" t="s">
        <v>17</v>
      </c>
      <c r="G74" s="4" t="s">
        <v>238</v>
      </c>
      <c r="H74" s="4" t="s">
        <v>239</v>
      </c>
      <c r="I74" s="4"/>
      <c r="J74" s="4"/>
      <c r="K74" s="4"/>
      <c r="L74" s="4"/>
      <c r="M74" s="4"/>
      <c r="N74" s="4" t="s">
        <v>52</v>
      </c>
    </row>
    <row r="75" spans="1:14" ht="120" x14ac:dyDescent="0.25">
      <c r="A75" s="4">
        <v>74</v>
      </c>
      <c r="B75" s="4" t="s">
        <v>283</v>
      </c>
      <c r="C75" s="4" t="s">
        <v>284</v>
      </c>
      <c r="D75" s="21">
        <v>43052</v>
      </c>
      <c r="E75" s="4" t="s">
        <v>70</v>
      </c>
      <c r="F75" s="4" t="s">
        <v>17</v>
      </c>
      <c r="G75" s="4" t="s">
        <v>285</v>
      </c>
      <c r="H75" s="4" t="s">
        <v>286</v>
      </c>
      <c r="I75" s="4"/>
      <c r="J75" s="4"/>
      <c r="K75" s="4"/>
      <c r="L75" s="4"/>
      <c r="M75" s="4"/>
      <c r="N75" s="4" t="s">
        <v>52</v>
      </c>
    </row>
    <row r="76" spans="1:14" ht="120" x14ac:dyDescent="0.25">
      <c r="A76" s="4">
        <v>75</v>
      </c>
      <c r="B76" s="4" t="s">
        <v>493</v>
      </c>
      <c r="C76" s="4" t="s">
        <v>494</v>
      </c>
      <c r="D76" s="21">
        <v>43055</v>
      </c>
      <c r="E76" s="4" t="s">
        <v>70</v>
      </c>
      <c r="F76" s="4" t="s">
        <v>17</v>
      </c>
      <c r="G76" s="4" t="s">
        <v>495</v>
      </c>
      <c r="H76" s="4" t="s">
        <v>496</v>
      </c>
      <c r="I76" s="4"/>
      <c r="J76" s="4"/>
      <c r="K76" s="4"/>
      <c r="L76" s="4"/>
      <c r="M76" s="4"/>
      <c r="N76" s="4" t="s">
        <v>52</v>
      </c>
    </row>
    <row r="77" spans="1:14" ht="285" x14ac:dyDescent="0.25">
      <c r="A77" s="4">
        <v>76</v>
      </c>
      <c r="B77" s="4" t="s">
        <v>695</v>
      </c>
      <c r="C77" s="4" t="s">
        <v>696</v>
      </c>
      <c r="D77" s="21">
        <v>43066</v>
      </c>
      <c r="E77" s="4" t="s">
        <v>70</v>
      </c>
      <c r="F77" s="4" t="s">
        <v>17</v>
      </c>
      <c r="G77" s="4" t="s">
        <v>697</v>
      </c>
      <c r="H77" s="4" t="s">
        <v>698</v>
      </c>
      <c r="I77" s="4"/>
      <c r="J77" s="4"/>
      <c r="K77" s="4"/>
      <c r="L77" s="4"/>
      <c r="M77" s="4"/>
      <c r="N77" s="4" t="s">
        <v>52</v>
      </c>
    </row>
    <row r="78" spans="1:14" ht="330" x14ac:dyDescent="0.25">
      <c r="A78" s="4">
        <v>77</v>
      </c>
      <c r="B78" s="4" t="s">
        <v>420</v>
      </c>
      <c r="C78" s="4" t="s">
        <v>421</v>
      </c>
      <c r="D78" s="21">
        <v>43054</v>
      </c>
      <c r="E78" s="4" t="s">
        <v>251</v>
      </c>
      <c r="F78" s="4" t="s">
        <v>7</v>
      </c>
      <c r="G78" s="4" t="s">
        <v>422</v>
      </c>
      <c r="H78" s="4" t="s">
        <v>423</v>
      </c>
      <c r="I78" s="4"/>
      <c r="J78" s="4"/>
      <c r="K78" s="4"/>
      <c r="L78" s="4"/>
      <c r="M78" s="4"/>
      <c r="N78" s="4" t="s">
        <v>37</v>
      </c>
    </row>
    <row r="79" spans="1:14" ht="330" x14ac:dyDescent="0.25">
      <c r="A79" s="4">
        <v>78</v>
      </c>
      <c r="B79" s="4" t="s">
        <v>561</v>
      </c>
      <c r="C79" s="4" t="s">
        <v>562</v>
      </c>
      <c r="D79" s="21">
        <v>43060</v>
      </c>
      <c r="E79" s="4" t="s">
        <v>71</v>
      </c>
      <c r="F79" s="4" t="s">
        <v>7</v>
      </c>
      <c r="G79" s="4" t="s">
        <v>563</v>
      </c>
      <c r="H79" s="4" t="s">
        <v>564</v>
      </c>
      <c r="I79" s="4"/>
      <c r="J79" s="4"/>
      <c r="K79" s="4"/>
      <c r="L79" s="4"/>
      <c r="M79" s="4"/>
      <c r="N79" s="4" t="s">
        <v>37</v>
      </c>
    </row>
    <row r="80" spans="1:14" ht="240" x14ac:dyDescent="0.25">
      <c r="A80" s="4">
        <v>79</v>
      </c>
      <c r="B80" s="4" t="s">
        <v>579</v>
      </c>
      <c r="C80" s="4" t="s">
        <v>580</v>
      </c>
      <c r="D80" s="21">
        <v>43060</v>
      </c>
      <c r="E80" s="4" t="s">
        <v>71</v>
      </c>
      <c r="F80" s="4" t="s">
        <v>7</v>
      </c>
      <c r="G80" s="4" t="s">
        <v>581</v>
      </c>
      <c r="H80" s="4" t="s">
        <v>582</v>
      </c>
      <c r="I80" s="4"/>
      <c r="J80" s="4"/>
      <c r="K80" s="4"/>
      <c r="L80" s="4"/>
      <c r="M80" s="4"/>
      <c r="N80" s="4" t="s">
        <v>37</v>
      </c>
    </row>
    <row r="81" spans="1:14" ht="60" x14ac:dyDescent="0.25">
      <c r="A81" s="4">
        <v>80</v>
      </c>
      <c r="B81" s="4" t="s">
        <v>307</v>
      </c>
      <c r="C81" s="4" t="s">
        <v>308</v>
      </c>
      <c r="D81" s="21">
        <v>43054</v>
      </c>
      <c r="E81" s="4" t="s">
        <v>309</v>
      </c>
      <c r="F81" s="4" t="s">
        <v>25</v>
      </c>
      <c r="G81" s="4" t="s">
        <v>310</v>
      </c>
      <c r="H81" s="4" t="s">
        <v>311</v>
      </c>
      <c r="I81" s="4"/>
      <c r="J81" s="4"/>
      <c r="K81" s="4"/>
      <c r="L81" s="4"/>
      <c r="M81" s="4"/>
      <c r="N81" s="4" t="s">
        <v>37</v>
      </c>
    </row>
    <row r="82" spans="1:14" ht="75" x14ac:dyDescent="0.25">
      <c r="A82" s="4">
        <v>81</v>
      </c>
      <c r="B82" s="4" t="s">
        <v>320</v>
      </c>
      <c r="C82" s="4" t="s">
        <v>321</v>
      </c>
      <c r="D82" s="21">
        <v>43054</v>
      </c>
      <c r="E82" s="4" t="s">
        <v>309</v>
      </c>
      <c r="F82" s="4" t="s">
        <v>25</v>
      </c>
      <c r="G82" s="4" t="s">
        <v>322</v>
      </c>
      <c r="H82" s="4" t="s">
        <v>323</v>
      </c>
      <c r="I82" s="4"/>
      <c r="J82" s="4"/>
      <c r="K82" s="4"/>
      <c r="L82" s="4"/>
      <c r="M82" s="4"/>
      <c r="N82" s="4" t="s">
        <v>37</v>
      </c>
    </row>
    <row r="83" spans="1:14" ht="105" x14ac:dyDescent="0.25">
      <c r="A83" s="4">
        <v>82</v>
      </c>
      <c r="B83" s="4" t="s">
        <v>465</v>
      </c>
      <c r="C83" s="4" t="s">
        <v>466</v>
      </c>
      <c r="D83" s="21">
        <v>43054</v>
      </c>
      <c r="E83" s="4" t="s">
        <v>73</v>
      </c>
      <c r="F83" s="4" t="s">
        <v>21</v>
      </c>
      <c r="G83" s="4" t="s">
        <v>467</v>
      </c>
      <c r="H83" s="4" t="s">
        <v>468</v>
      </c>
      <c r="I83" s="4"/>
      <c r="J83" s="4"/>
      <c r="K83" s="4"/>
      <c r="L83" s="4"/>
      <c r="M83" s="4"/>
      <c r="N83" s="4" t="s">
        <v>37</v>
      </c>
    </row>
    <row r="84" spans="1:14" ht="60" x14ac:dyDescent="0.25">
      <c r="A84" s="4">
        <v>83</v>
      </c>
      <c r="B84" s="4" t="s">
        <v>344</v>
      </c>
      <c r="C84" s="4" t="s">
        <v>345</v>
      </c>
      <c r="D84" s="21">
        <v>43054</v>
      </c>
      <c r="E84" s="4" t="s">
        <v>73</v>
      </c>
      <c r="F84" s="4" t="s">
        <v>9</v>
      </c>
      <c r="G84" s="4" t="s">
        <v>346</v>
      </c>
      <c r="H84" s="4" t="s">
        <v>347</v>
      </c>
      <c r="I84" s="4"/>
      <c r="J84" s="4"/>
      <c r="K84" s="4"/>
      <c r="L84" s="4"/>
      <c r="M84" s="4"/>
      <c r="N84" s="4" t="s">
        <v>37</v>
      </c>
    </row>
    <row r="85" spans="1:14" ht="210" x14ac:dyDescent="0.25">
      <c r="A85" s="4">
        <v>84</v>
      </c>
      <c r="B85" s="4" t="s">
        <v>432</v>
      </c>
      <c r="C85" s="4" t="s">
        <v>433</v>
      </c>
      <c r="D85" s="21">
        <v>43054</v>
      </c>
      <c r="E85" s="4" t="s">
        <v>73</v>
      </c>
      <c r="F85" s="4" t="s">
        <v>9</v>
      </c>
      <c r="G85" s="4" t="s">
        <v>434</v>
      </c>
      <c r="H85" s="4" t="s">
        <v>435</v>
      </c>
      <c r="I85" s="4"/>
      <c r="J85" s="4"/>
      <c r="K85" s="4"/>
      <c r="L85" s="4"/>
      <c r="M85" s="4"/>
      <c r="N85" s="4" t="s">
        <v>37</v>
      </c>
    </row>
    <row r="86" spans="1:14" ht="75" x14ac:dyDescent="0.25">
      <c r="A86" s="4">
        <v>85</v>
      </c>
      <c r="B86" s="4" t="s">
        <v>404</v>
      </c>
      <c r="C86" s="4" t="s">
        <v>405</v>
      </c>
      <c r="D86" s="21">
        <v>43054</v>
      </c>
      <c r="E86" s="4" t="s">
        <v>73</v>
      </c>
      <c r="F86" s="4" t="s">
        <v>11</v>
      </c>
      <c r="G86" s="4" t="s">
        <v>406</v>
      </c>
      <c r="H86" s="4" t="s">
        <v>407</v>
      </c>
      <c r="I86" s="4"/>
      <c r="J86" s="4"/>
      <c r="K86" s="4"/>
      <c r="L86" s="4"/>
      <c r="M86" s="4"/>
      <c r="N86" s="4" t="s">
        <v>37</v>
      </c>
    </row>
    <row r="87" spans="1:14" ht="45" x14ac:dyDescent="0.25">
      <c r="A87" s="4">
        <v>86</v>
      </c>
      <c r="B87" s="4" t="s">
        <v>412</v>
      </c>
      <c r="C87" s="4" t="s">
        <v>413</v>
      </c>
      <c r="D87" s="21">
        <v>43054</v>
      </c>
      <c r="E87" s="4" t="s">
        <v>73</v>
      </c>
      <c r="F87" s="4" t="s">
        <v>11</v>
      </c>
      <c r="G87" s="4" t="s">
        <v>414</v>
      </c>
      <c r="H87" s="4" t="s">
        <v>415</v>
      </c>
      <c r="I87" s="4"/>
      <c r="J87" s="4"/>
      <c r="K87" s="4"/>
      <c r="L87" s="4"/>
      <c r="M87" s="4"/>
      <c r="N87" s="4" t="s">
        <v>37</v>
      </c>
    </row>
    <row r="88" spans="1:14" ht="60" x14ac:dyDescent="0.25">
      <c r="A88" s="4">
        <v>87</v>
      </c>
      <c r="B88" s="4" t="s">
        <v>416</v>
      </c>
      <c r="C88" s="4" t="s">
        <v>417</v>
      </c>
      <c r="D88" s="21">
        <v>43054</v>
      </c>
      <c r="E88" s="4" t="s">
        <v>73</v>
      </c>
      <c r="F88" s="4" t="s">
        <v>11</v>
      </c>
      <c r="G88" s="4" t="s">
        <v>418</v>
      </c>
      <c r="H88" s="4" t="s">
        <v>419</v>
      </c>
      <c r="I88" s="4"/>
      <c r="J88" s="4"/>
      <c r="K88" s="4"/>
      <c r="L88" s="4"/>
      <c r="M88" s="4"/>
      <c r="N88" s="4" t="s">
        <v>37</v>
      </c>
    </row>
    <row r="89" spans="1:14" ht="165" x14ac:dyDescent="0.25">
      <c r="A89" s="4">
        <v>88</v>
      </c>
      <c r="B89" s="4" t="s">
        <v>538</v>
      </c>
      <c r="C89" s="4" t="s">
        <v>539</v>
      </c>
      <c r="D89" s="21">
        <v>43059</v>
      </c>
      <c r="E89" s="4" t="s">
        <v>540</v>
      </c>
      <c r="F89" s="4" t="s">
        <v>11</v>
      </c>
      <c r="G89" s="4" t="s">
        <v>541</v>
      </c>
      <c r="H89" s="4" t="s">
        <v>542</v>
      </c>
      <c r="I89" s="4"/>
      <c r="J89" s="4"/>
      <c r="K89" s="4"/>
      <c r="L89" s="4"/>
      <c r="M89" s="4"/>
      <c r="N89" s="4" t="s">
        <v>37</v>
      </c>
    </row>
    <row r="90" spans="1:14" ht="60" x14ac:dyDescent="0.25">
      <c r="A90" s="4">
        <v>89</v>
      </c>
      <c r="B90" s="4" t="s">
        <v>340</v>
      </c>
      <c r="C90" s="4" t="s">
        <v>341</v>
      </c>
      <c r="D90" s="21">
        <v>43054</v>
      </c>
      <c r="E90" s="4" t="s">
        <v>73</v>
      </c>
      <c r="F90" s="4" t="s">
        <v>6</v>
      </c>
      <c r="G90" s="4" t="s">
        <v>342</v>
      </c>
      <c r="H90" s="4" t="s">
        <v>343</v>
      </c>
      <c r="I90" s="4"/>
      <c r="J90" s="4"/>
      <c r="K90" s="4"/>
      <c r="L90" s="4"/>
      <c r="M90" s="4"/>
      <c r="N90" s="4" t="s">
        <v>37</v>
      </c>
    </row>
    <row r="91" spans="1:14" ht="165" x14ac:dyDescent="0.25">
      <c r="A91" s="4">
        <v>90</v>
      </c>
      <c r="B91" s="4" t="s">
        <v>227</v>
      </c>
      <c r="C91" s="4" t="s">
        <v>228</v>
      </c>
      <c r="D91" s="21">
        <v>43048</v>
      </c>
      <c r="E91" s="4" t="s">
        <v>229</v>
      </c>
      <c r="F91" s="4" t="s">
        <v>4</v>
      </c>
      <c r="G91" s="4" t="s">
        <v>230</v>
      </c>
      <c r="H91" s="4" t="s">
        <v>231</v>
      </c>
      <c r="I91" s="4"/>
      <c r="J91" s="4"/>
      <c r="K91" s="4"/>
      <c r="L91" s="4"/>
      <c r="M91" s="4"/>
      <c r="N91" s="4" t="s">
        <v>37</v>
      </c>
    </row>
    <row r="92" spans="1:14" ht="180" x14ac:dyDescent="0.25">
      <c r="A92" s="4">
        <v>91</v>
      </c>
      <c r="B92" s="4" t="s">
        <v>232</v>
      </c>
      <c r="C92" s="4" t="s">
        <v>233</v>
      </c>
      <c r="D92" s="21">
        <v>43048</v>
      </c>
      <c r="E92" s="4" t="s">
        <v>229</v>
      </c>
      <c r="F92" s="4" t="s">
        <v>4</v>
      </c>
      <c r="G92" s="4" t="s">
        <v>234</v>
      </c>
      <c r="H92" s="4" t="s">
        <v>235</v>
      </c>
      <c r="I92" s="4"/>
      <c r="J92" s="4"/>
      <c r="K92" s="4"/>
      <c r="L92" s="4"/>
      <c r="M92" s="4"/>
      <c r="N92" s="4" t="s">
        <v>37</v>
      </c>
    </row>
    <row r="93" spans="1:14" ht="135" x14ac:dyDescent="0.25">
      <c r="A93" s="4">
        <v>92</v>
      </c>
      <c r="B93" s="4" t="s">
        <v>534</v>
      </c>
      <c r="C93" s="4" t="s">
        <v>535</v>
      </c>
      <c r="D93" s="21">
        <v>43059</v>
      </c>
      <c r="E93" s="4" t="s">
        <v>81</v>
      </c>
      <c r="F93" s="4" t="s">
        <v>4</v>
      </c>
      <c r="G93" s="4" t="s">
        <v>536</v>
      </c>
      <c r="H93" s="4" t="s">
        <v>537</v>
      </c>
      <c r="I93" s="4"/>
      <c r="J93" s="4"/>
      <c r="K93" s="4"/>
      <c r="L93" s="4"/>
      <c r="M93" s="4"/>
      <c r="N93" s="4" t="s">
        <v>37</v>
      </c>
    </row>
    <row r="94" spans="1:14" ht="75" x14ac:dyDescent="0.25">
      <c r="A94" s="4">
        <v>93</v>
      </c>
      <c r="B94" s="4" t="s">
        <v>543</v>
      </c>
      <c r="C94" s="4" t="s">
        <v>544</v>
      </c>
      <c r="D94" s="21">
        <v>43059</v>
      </c>
      <c r="E94" s="4" t="s">
        <v>545</v>
      </c>
      <c r="F94" s="4" t="s">
        <v>4</v>
      </c>
      <c r="G94" s="4" t="s">
        <v>546</v>
      </c>
      <c r="H94" s="4" t="s">
        <v>547</v>
      </c>
      <c r="I94" s="4"/>
      <c r="J94" s="4"/>
      <c r="K94" s="4"/>
      <c r="L94" s="4"/>
      <c r="M94" s="4"/>
      <c r="N94" s="4" t="s">
        <v>37</v>
      </c>
    </row>
    <row r="95" spans="1:14" ht="120" x14ac:dyDescent="0.25">
      <c r="A95" s="4">
        <v>94</v>
      </c>
      <c r="B95" s="4" t="s">
        <v>749</v>
      </c>
      <c r="C95" s="4" t="s">
        <v>750</v>
      </c>
      <c r="D95" s="21">
        <v>43068</v>
      </c>
      <c r="E95" s="4" t="s">
        <v>81</v>
      </c>
      <c r="F95" s="4" t="s">
        <v>4</v>
      </c>
      <c r="G95" s="4" t="s">
        <v>751</v>
      </c>
      <c r="H95" s="4" t="s">
        <v>752</v>
      </c>
      <c r="I95" s="4"/>
      <c r="J95" s="4"/>
      <c r="K95" s="4"/>
      <c r="L95" s="4"/>
      <c r="M95" s="4"/>
      <c r="N95" s="4" t="s">
        <v>37</v>
      </c>
    </row>
    <row r="96" spans="1:14" ht="90" x14ac:dyDescent="0.25">
      <c r="A96" s="4">
        <v>95</v>
      </c>
      <c r="B96" s="4" t="s">
        <v>88</v>
      </c>
      <c r="C96" s="4" t="s">
        <v>89</v>
      </c>
      <c r="D96" s="21">
        <v>43040</v>
      </c>
      <c r="E96" s="4" t="s">
        <v>71</v>
      </c>
      <c r="F96" s="4" t="s">
        <v>13</v>
      </c>
      <c r="G96" s="4" t="s">
        <v>90</v>
      </c>
      <c r="H96" s="4" t="s">
        <v>91</v>
      </c>
      <c r="I96" s="4"/>
      <c r="J96" s="4"/>
      <c r="K96" s="4"/>
      <c r="L96" s="4"/>
      <c r="M96" s="4"/>
      <c r="N96" s="4" t="s">
        <v>37</v>
      </c>
    </row>
    <row r="97" spans="1:14" ht="45" x14ac:dyDescent="0.25">
      <c r="A97" s="4">
        <v>96</v>
      </c>
      <c r="B97" s="4" t="s">
        <v>396</v>
      </c>
      <c r="C97" s="4" t="s">
        <v>397</v>
      </c>
      <c r="D97" s="21">
        <v>43054</v>
      </c>
      <c r="E97" s="4" t="s">
        <v>73</v>
      </c>
      <c r="F97" s="4" t="s">
        <v>13</v>
      </c>
      <c r="G97" s="4" t="s">
        <v>398</v>
      </c>
      <c r="H97" s="4" t="s">
        <v>399</v>
      </c>
      <c r="I97" s="4"/>
      <c r="J97" s="4"/>
      <c r="K97" s="4"/>
      <c r="L97" s="4"/>
      <c r="M97" s="4"/>
      <c r="N97" s="4" t="s">
        <v>37</v>
      </c>
    </row>
    <row r="98" spans="1:14" ht="75" x14ac:dyDescent="0.25">
      <c r="A98" s="4">
        <v>97</v>
      </c>
      <c r="B98" s="4" t="s">
        <v>400</v>
      </c>
      <c r="C98" s="4" t="s">
        <v>401</v>
      </c>
      <c r="D98" s="21">
        <v>43054</v>
      </c>
      <c r="E98" s="4" t="s">
        <v>73</v>
      </c>
      <c r="F98" s="4" t="s">
        <v>13</v>
      </c>
      <c r="G98" s="4" t="s">
        <v>402</v>
      </c>
      <c r="H98" s="4" t="s">
        <v>403</v>
      </c>
      <c r="I98" s="4"/>
      <c r="J98" s="4"/>
      <c r="K98" s="4"/>
      <c r="L98" s="4"/>
      <c r="M98" s="4"/>
      <c r="N98" s="4" t="s">
        <v>37</v>
      </c>
    </row>
    <row r="99" spans="1:14" ht="60" x14ac:dyDescent="0.25">
      <c r="A99" s="4">
        <v>98</v>
      </c>
      <c r="B99" s="4" t="s">
        <v>408</v>
      </c>
      <c r="C99" s="4" t="s">
        <v>409</v>
      </c>
      <c r="D99" s="21">
        <v>43054</v>
      </c>
      <c r="E99" s="4" t="s">
        <v>73</v>
      </c>
      <c r="F99" s="4" t="s">
        <v>13</v>
      </c>
      <c r="G99" s="4" t="s">
        <v>410</v>
      </c>
      <c r="H99" s="4" t="s">
        <v>411</v>
      </c>
      <c r="I99" s="4"/>
      <c r="J99" s="4"/>
      <c r="K99" s="4"/>
      <c r="L99" s="4"/>
      <c r="M99" s="4"/>
      <c r="N99" s="4" t="s">
        <v>37</v>
      </c>
    </row>
    <row r="100" spans="1:14" ht="150" x14ac:dyDescent="0.25">
      <c r="A100" s="4">
        <v>99</v>
      </c>
      <c r="B100" s="4" t="s">
        <v>249</v>
      </c>
      <c r="C100" s="4" t="s">
        <v>250</v>
      </c>
      <c r="D100" s="21">
        <v>43049</v>
      </c>
      <c r="E100" s="4" t="s">
        <v>251</v>
      </c>
      <c r="F100" s="4" t="s">
        <v>17</v>
      </c>
      <c r="G100" s="4" t="s">
        <v>252</v>
      </c>
      <c r="H100" s="4" t="s">
        <v>253</v>
      </c>
      <c r="I100" s="4"/>
      <c r="J100" s="4"/>
      <c r="K100" s="4"/>
      <c r="L100" s="4"/>
      <c r="M100" s="4"/>
      <c r="N100" s="4" t="s">
        <v>37</v>
      </c>
    </row>
    <row r="101" spans="1:14" ht="135" x14ac:dyDescent="0.25">
      <c r="A101" s="4">
        <v>100</v>
      </c>
      <c r="B101" s="4" t="s">
        <v>254</v>
      </c>
      <c r="C101" s="4" t="s">
        <v>255</v>
      </c>
      <c r="D101" s="21">
        <v>43049</v>
      </c>
      <c r="E101" s="4" t="s">
        <v>251</v>
      </c>
      <c r="F101" s="4" t="s">
        <v>17</v>
      </c>
      <c r="G101" s="4" t="s">
        <v>256</v>
      </c>
      <c r="H101" s="4" t="s">
        <v>257</v>
      </c>
      <c r="I101" s="4"/>
      <c r="J101" s="4"/>
      <c r="K101" s="4"/>
      <c r="L101" s="4"/>
      <c r="M101" s="4"/>
      <c r="N101" s="4" t="s">
        <v>37</v>
      </c>
    </row>
    <row r="102" spans="1:14" ht="255" x14ac:dyDescent="0.25">
      <c r="A102" s="4">
        <v>101</v>
      </c>
      <c r="B102" s="4" t="s">
        <v>662</v>
      </c>
      <c r="C102" s="4" t="s">
        <v>663</v>
      </c>
      <c r="D102" s="21">
        <v>43063</v>
      </c>
      <c r="E102" s="4" t="s">
        <v>74</v>
      </c>
      <c r="F102" s="4" t="s">
        <v>15</v>
      </c>
      <c r="G102" s="4" t="s">
        <v>664</v>
      </c>
      <c r="H102" s="4" t="s">
        <v>665</v>
      </c>
      <c r="I102" s="4"/>
      <c r="J102" s="4"/>
      <c r="K102" s="4"/>
      <c r="L102" s="4"/>
      <c r="M102" s="4"/>
      <c r="N102" s="4" t="s">
        <v>55</v>
      </c>
    </row>
    <row r="103" spans="1:14" ht="90" x14ac:dyDescent="0.25">
      <c r="A103" s="4">
        <v>102</v>
      </c>
      <c r="B103" s="4" t="s">
        <v>114</v>
      </c>
      <c r="C103" s="4" t="s">
        <v>115</v>
      </c>
      <c r="D103" s="21">
        <v>43041</v>
      </c>
      <c r="E103" s="4" t="s">
        <v>116</v>
      </c>
      <c r="F103" s="4" t="s">
        <v>9</v>
      </c>
      <c r="G103" s="4" t="s">
        <v>117</v>
      </c>
      <c r="H103" s="4" t="s">
        <v>118</v>
      </c>
      <c r="I103" s="4"/>
      <c r="J103" s="4"/>
      <c r="K103" s="4"/>
      <c r="L103" s="4"/>
      <c r="M103" s="4"/>
      <c r="N103" s="4" t="s">
        <v>55</v>
      </c>
    </row>
    <row r="104" spans="1:14" ht="135" x14ac:dyDescent="0.25">
      <c r="A104" s="4">
        <v>103</v>
      </c>
      <c r="B104" s="4" t="s">
        <v>159</v>
      </c>
      <c r="C104" s="4" t="s">
        <v>160</v>
      </c>
      <c r="D104" s="21">
        <v>43046</v>
      </c>
      <c r="E104" s="4" t="s">
        <v>161</v>
      </c>
      <c r="F104" s="4" t="s">
        <v>11</v>
      </c>
      <c r="G104" s="4" t="s">
        <v>162</v>
      </c>
      <c r="H104" s="4" t="s">
        <v>163</v>
      </c>
      <c r="I104" s="4"/>
      <c r="J104" s="4"/>
      <c r="K104" s="4"/>
      <c r="L104" s="4"/>
      <c r="M104" s="4"/>
      <c r="N104" s="4" t="s">
        <v>55</v>
      </c>
    </row>
    <row r="105" spans="1:14" ht="180" x14ac:dyDescent="0.25">
      <c r="A105" s="4">
        <v>104</v>
      </c>
      <c r="B105" s="4" t="s">
        <v>707</v>
      </c>
      <c r="C105" s="4" t="s">
        <v>708</v>
      </c>
      <c r="D105" s="21">
        <v>43067</v>
      </c>
      <c r="E105" s="4" t="s">
        <v>709</v>
      </c>
      <c r="F105" s="4" t="s">
        <v>11</v>
      </c>
      <c r="G105" s="4" t="s">
        <v>710</v>
      </c>
      <c r="H105" s="4" t="s">
        <v>711</v>
      </c>
      <c r="I105" s="4"/>
      <c r="J105" s="4"/>
      <c r="K105" s="4"/>
      <c r="L105" s="4"/>
      <c r="M105" s="4"/>
      <c r="N105" s="4" t="s">
        <v>55</v>
      </c>
    </row>
    <row r="106" spans="1:14" ht="330" x14ac:dyDescent="0.25">
      <c r="A106" s="4">
        <v>105</v>
      </c>
      <c r="B106" s="4" t="s">
        <v>717</v>
      </c>
      <c r="C106" s="4" t="s">
        <v>718</v>
      </c>
      <c r="D106" s="21">
        <v>43067</v>
      </c>
      <c r="E106" s="4" t="s">
        <v>83</v>
      </c>
      <c r="F106" s="4" t="s">
        <v>4</v>
      </c>
      <c r="G106" s="4" t="s">
        <v>719</v>
      </c>
      <c r="H106" s="4" t="s">
        <v>720</v>
      </c>
      <c r="I106" s="4"/>
      <c r="J106" s="4"/>
      <c r="K106" s="4"/>
      <c r="L106" s="4"/>
      <c r="M106" s="4"/>
      <c r="N106" s="4" t="s">
        <v>55</v>
      </c>
    </row>
    <row r="107" spans="1:14" ht="60" x14ac:dyDescent="0.25">
      <c r="A107" s="4">
        <v>106</v>
      </c>
      <c r="B107" s="4" t="s">
        <v>119</v>
      </c>
      <c r="C107" s="4" t="s">
        <v>120</v>
      </c>
      <c r="D107" s="21">
        <v>43041</v>
      </c>
      <c r="E107" s="4" t="s">
        <v>116</v>
      </c>
      <c r="F107" s="4" t="s">
        <v>13</v>
      </c>
      <c r="G107" s="4" t="s">
        <v>121</v>
      </c>
      <c r="H107" s="4" t="s">
        <v>122</v>
      </c>
      <c r="I107" s="4"/>
      <c r="J107" s="4"/>
      <c r="K107" s="4"/>
      <c r="L107" s="4"/>
      <c r="M107" s="4"/>
      <c r="N107" s="4" t="s">
        <v>55</v>
      </c>
    </row>
    <row r="108" spans="1:14" ht="75" x14ac:dyDescent="0.25">
      <c r="A108" s="4">
        <v>107</v>
      </c>
      <c r="B108" s="4" t="s">
        <v>123</v>
      </c>
      <c r="C108" s="4" t="s">
        <v>124</v>
      </c>
      <c r="D108" s="21">
        <v>43041</v>
      </c>
      <c r="E108" s="4" t="s">
        <v>83</v>
      </c>
      <c r="F108" s="4" t="s">
        <v>13</v>
      </c>
      <c r="G108" s="4" t="s">
        <v>125</v>
      </c>
      <c r="H108" s="4" t="s">
        <v>126</v>
      </c>
      <c r="I108" s="4"/>
      <c r="J108" s="4"/>
      <c r="K108" s="4"/>
      <c r="L108" s="4"/>
      <c r="M108" s="4"/>
      <c r="N108" s="4" t="s">
        <v>55</v>
      </c>
    </row>
    <row r="109" spans="1:14" ht="180" x14ac:dyDescent="0.25">
      <c r="A109" s="4">
        <v>108</v>
      </c>
      <c r="B109" s="4" t="s">
        <v>638</v>
      </c>
      <c r="C109" s="4" t="s">
        <v>639</v>
      </c>
      <c r="D109" s="21">
        <v>43062</v>
      </c>
      <c r="E109" s="4" t="s">
        <v>74</v>
      </c>
      <c r="F109" s="4" t="s">
        <v>34</v>
      </c>
      <c r="G109" s="4" t="s">
        <v>640</v>
      </c>
      <c r="H109" s="4" t="s">
        <v>641</v>
      </c>
      <c r="I109" s="4"/>
      <c r="J109" s="4"/>
      <c r="K109" s="4"/>
      <c r="L109" s="4"/>
      <c r="M109" s="4"/>
      <c r="N109" s="4" t="s">
        <v>55</v>
      </c>
    </row>
    <row r="110" spans="1:14" ht="225" x14ac:dyDescent="0.25">
      <c r="A110" s="4">
        <v>109</v>
      </c>
      <c r="B110" s="4" t="s">
        <v>651</v>
      </c>
      <c r="C110" s="4" t="s">
        <v>652</v>
      </c>
      <c r="D110" s="21">
        <v>43062</v>
      </c>
      <c r="E110" s="4" t="s">
        <v>74</v>
      </c>
      <c r="F110" s="4" t="s">
        <v>34</v>
      </c>
      <c r="G110" s="4" t="s">
        <v>84</v>
      </c>
      <c r="H110" s="4" t="s">
        <v>653</v>
      </c>
      <c r="I110" s="4"/>
      <c r="J110" s="4"/>
      <c r="K110" s="4"/>
      <c r="L110" s="4"/>
      <c r="M110" s="4"/>
      <c r="N110" s="4" t="s">
        <v>55</v>
      </c>
    </row>
    <row r="111" spans="1:14" ht="330" x14ac:dyDescent="0.25">
      <c r="A111" s="4">
        <v>110</v>
      </c>
      <c r="B111" s="4" t="s">
        <v>785</v>
      </c>
      <c r="C111" s="4" t="s">
        <v>786</v>
      </c>
      <c r="D111" s="21">
        <v>43068</v>
      </c>
      <c r="E111" s="4" t="s">
        <v>77</v>
      </c>
      <c r="F111" s="4" t="s">
        <v>27</v>
      </c>
      <c r="G111" s="4" t="s">
        <v>787</v>
      </c>
      <c r="H111" s="4" t="s">
        <v>788</v>
      </c>
      <c r="I111" s="4"/>
      <c r="J111" s="4"/>
      <c r="K111" s="4"/>
      <c r="L111" s="4"/>
      <c r="M111" s="4"/>
      <c r="N111" s="4" t="s">
        <v>45</v>
      </c>
    </row>
    <row r="112" spans="1:14" ht="120" x14ac:dyDescent="0.25">
      <c r="A112" s="4">
        <v>111</v>
      </c>
      <c r="B112" s="4" t="s">
        <v>444</v>
      </c>
      <c r="C112" s="4" t="s">
        <v>445</v>
      </c>
      <c r="D112" s="21">
        <v>43054</v>
      </c>
      <c r="E112" s="4" t="s">
        <v>446</v>
      </c>
      <c r="F112" s="4" t="s">
        <v>8</v>
      </c>
      <c r="G112" s="4" t="s">
        <v>447</v>
      </c>
      <c r="H112" s="4" t="s">
        <v>448</v>
      </c>
      <c r="I112" s="4"/>
      <c r="J112" s="4"/>
      <c r="K112" s="4"/>
      <c r="L112" s="4"/>
      <c r="M112" s="4"/>
      <c r="N112" s="4" t="s">
        <v>45</v>
      </c>
    </row>
    <row r="113" spans="1:14" ht="60" x14ac:dyDescent="0.25">
      <c r="A113" s="4">
        <v>112</v>
      </c>
      <c r="B113" s="4" t="s">
        <v>526</v>
      </c>
      <c r="C113" s="4" t="s">
        <v>527</v>
      </c>
      <c r="D113" s="21">
        <v>43059</v>
      </c>
      <c r="E113" s="4" t="s">
        <v>482</v>
      </c>
      <c r="F113" s="4" t="s">
        <v>7</v>
      </c>
      <c r="G113" s="4" t="s">
        <v>528</v>
      </c>
      <c r="H113" s="4" t="s">
        <v>529</v>
      </c>
      <c r="I113" s="4"/>
      <c r="J113" s="4"/>
      <c r="K113" s="4"/>
      <c r="L113" s="4"/>
      <c r="M113" s="4"/>
      <c r="N113" s="4" t="s">
        <v>45</v>
      </c>
    </row>
    <row r="114" spans="1:14" ht="210" x14ac:dyDescent="0.25">
      <c r="A114" s="4">
        <v>113</v>
      </c>
      <c r="B114" s="4" t="s">
        <v>106</v>
      </c>
      <c r="C114" s="4" t="s">
        <v>107</v>
      </c>
      <c r="D114" s="21">
        <v>43040</v>
      </c>
      <c r="E114" s="4" t="s">
        <v>78</v>
      </c>
      <c r="F114" s="4" t="s">
        <v>20</v>
      </c>
      <c r="G114" s="4" t="s">
        <v>108</v>
      </c>
      <c r="H114" s="4" t="s">
        <v>109</v>
      </c>
      <c r="I114" s="4"/>
      <c r="J114" s="4"/>
      <c r="K114" s="4"/>
      <c r="L114" s="4"/>
      <c r="M114" s="4"/>
      <c r="N114" s="4" t="s">
        <v>45</v>
      </c>
    </row>
    <row r="115" spans="1:14" ht="210" x14ac:dyDescent="0.25">
      <c r="A115" s="4">
        <v>114</v>
      </c>
      <c r="B115" s="4" t="s">
        <v>687</v>
      </c>
      <c r="C115" s="4" t="s">
        <v>688</v>
      </c>
      <c r="D115" s="21">
        <v>43066</v>
      </c>
      <c r="E115" s="4" t="s">
        <v>78</v>
      </c>
      <c r="F115" s="4" t="s">
        <v>20</v>
      </c>
      <c r="G115" s="4" t="s">
        <v>689</v>
      </c>
      <c r="H115" s="4" t="s">
        <v>690</v>
      </c>
      <c r="I115" s="4"/>
      <c r="J115" s="4"/>
      <c r="K115" s="4"/>
      <c r="L115" s="4"/>
      <c r="M115" s="4"/>
      <c r="N115" s="4" t="s">
        <v>45</v>
      </c>
    </row>
    <row r="116" spans="1:14" ht="120" x14ac:dyDescent="0.25">
      <c r="A116" s="4">
        <v>115</v>
      </c>
      <c r="B116" s="4" t="s">
        <v>683</v>
      </c>
      <c r="C116" s="4" t="s">
        <v>684</v>
      </c>
      <c r="D116" s="21">
        <v>43066</v>
      </c>
      <c r="E116" s="4" t="s">
        <v>78</v>
      </c>
      <c r="F116" s="4" t="s">
        <v>11</v>
      </c>
      <c r="G116" s="4" t="s">
        <v>685</v>
      </c>
      <c r="H116" s="4" t="s">
        <v>686</v>
      </c>
      <c r="I116" s="4"/>
      <c r="J116" s="4"/>
      <c r="K116" s="4"/>
      <c r="L116" s="4"/>
      <c r="M116" s="4"/>
      <c r="N116" s="4" t="s">
        <v>45</v>
      </c>
    </row>
    <row r="117" spans="1:14" ht="105" x14ac:dyDescent="0.25">
      <c r="A117" s="4">
        <v>116</v>
      </c>
      <c r="B117" s="4" t="s">
        <v>97</v>
      </c>
      <c r="C117" s="4" t="s">
        <v>98</v>
      </c>
      <c r="D117" s="21">
        <v>43040</v>
      </c>
      <c r="E117" s="4" t="s">
        <v>72</v>
      </c>
      <c r="F117" s="4" t="s">
        <v>4</v>
      </c>
      <c r="G117" s="4" t="s">
        <v>99</v>
      </c>
      <c r="H117" s="4" t="s">
        <v>100</v>
      </c>
      <c r="I117" s="4"/>
      <c r="J117" s="4"/>
      <c r="K117" s="4"/>
      <c r="L117" s="4"/>
      <c r="M117" s="4"/>
      <c r="N117" s="4" t="s">
        <v>45</v>
      </c>
    </row>
    <row r="118" spans="1:14" ht="150" x14ac:dyDescent="0.25">
      <c r="A118" s="4">
        <v>117</v>
      </c>
      <c r="B118" s="4" t="s">
        <v>480</v>
      </c>
      <c r="C118" s="4" t="s">
        <v>481</v>
      </c>
      <c r="D118" s="21">
        <v>43055</v>
      </c>
      <c r="E118" s="4" t="s">
        <v>482</v>
      </c>
      <c r="F118" s="4" t="s">
        <v>34</v>
      </c>
      <c r="G118" s="4" t="s">
        <v>483</v>
      </c>
      <c r="H118" s="4" t="s">
        <v>484</v>
      </c>
      <c r="I118" s="4"/>
      <c r="J118" s="4"/>
      <c r="K118" s="4"/>
      <c r="L118" s="4"/>
      <c r="M118" s="4"/>
      <c r="N118" s="4" t="s">
        <v>45</v>
      </c>
    </row>
    <row r="119" spans="1:14" ht="105" x14ac:dyDescent="0.25">
      <c r="A119" s="4">
        <v>118</v>
      </c>
      <c r="B119" s="4" t="s">
        <v>185</v>
      </c>
      <c r="C119" s="4" t="s">
        <v>186</v>
      </c>
      <c r="D119" s="21">
        <v>43047</v>
      </c>
      <c r="E119" s="4" t="s">
        <v>187</v>
      </c>
      <c r="F119" s="4" t="s">
        <v>9</v>
      </c>
      <c r="G119" s="4" t="s">
        <v>188</v>
      </c>
      <c r="H119" s="4" t="s">
        <v>189</v>
      </c>
      <c r="I119" s="4"/>
      <c r="J119" s="4"/>
      <c r="K119" s="4"/>
      <c r="L119" s="4"/>
      <c r="M119" s="4"/>
      <c r="N119" s="4" t="s">
        <v>42</v>
      </c>
    </row>
    <row r="120" spans="1:14" ht="165" x14ac:dyDescent="0.25">
      <c r="A120" s="4">
        <v>119</v>
      </c>
      <c r="B120" s="4" t="s">
        <v>168</v>
      </c>
      <c r="C120" s="4" t="s">
        <v>169</v>
      </c>
      <c r="D120" s="21">
        <v>43046</v>
      </c>
      <c r="E120" s="4" t="s">
        <v>67</v>
      </c>
      <c r="F120" s="4" t="s">
        <v>11</v>
      </c>
      <c r="G120" s="4" t="s">
        <v>170</v>
      </c>
      <c r="H120" s="4" t="s">
        <v>171</v>
      </c>
      <c r="I120" s="4"/>
      <c r="J120" s="4"/>
      <c r="K120" s="4"/>
      <c r="L120" s="4"/>
      <c r="M120" s="4"/>
      <c r="N120" s="4" t="s">
        <v>42</v>
      </c>
    </row>
    <row r="121" spans="1:14" ht="105" x14ac:dyDescent="0.25">
      <c r="A121" s="4">
        <v>120</v>
      </c>
      <c r="B121" s="4" t="s">
        <v>666</v>
      </c>
      <c r="C121" s="4" t="s">
        <v>667</v>
      </c>
      <c r="D121" s="21">
        <v>43063</v>
      </c>
      <c r="E121" s="4" t="s">
        <v>67</v>
      </c>
      <c r="F121" s="4" t="s">
        <v>6</v>
      </c>
      <c r="G121" s="4" t="s">
        <v>668</v>
      </c>
      <c r="H121" s="4" t="s">
        <v>669</v>
      </c>
      <c r="I121" s="4"/>
      <c r="J121" s="4"/>
      <c r="K121" s="4"/>
      <c r="L121" s="4"/>
      <c r="M121" s="4"/>
      <c r="N121" s="4" t="s">
        <v>42</v>
      </c>
    </row>
    <row r="122" spans="1:14" ht="210" x14ac:dyDescent="0.25">
      <c r="A122" s="4">
        <v>121</v>
      </c>
      <c r="B122" s="4" t="s">
        <v>670</v>
      </c>
      <c r="C122" s="4" t="s">
        <v>671</v>
      </c>
      <c r="D122" s="21">
        <v>43063</v>
      </c>
      <c r="E122" s="4" t="s">
        <v>67</v>
      </c>
      <c r="F122" s="4" t="s">
        <v>6</v>
      </c>
      <c r="G122" s="4" t="s">
        <v>672</v>
      </c>
      <c r="H122" s="4" t="s">
        <v>673</v>
      </c>
      <c r="I122" s="4"/>
      <c r="J122" s="4"/>
      <c r="K122" s="4"/>
      <c r="L122" s="4"/>
      <c r="M122" s="4"/>
      <c r="N122" s="4" t="s">
        <v>42</v>
      </c>
    </row>
    <row r="123" spans="1:14" ht="165" x14ac:dyDescent="0.25">
      <c r="A123" s="4">
        <v>122</v>
      </c>
      <c r="B123" s="4" t="s">
        <v>194</v>
      </c>
      <c r="C123" s="4" t="s">
        <v>195</v>
      </c>
      <c r="D123" s="21">
        <v>43047</v>
      </c>
      <c r="E123" s="4" t="s">
        <v>67</v>
      </c>
      <c r="F123" s="4" t="s">
        <v>4</v>
      </c>
      <c r="G123" s="4" t="s">
        <v>196</v>
      </c>
      <c r="H123" s="4" t="s">
        <v>197</v>
      </c>
      <c r="I123" s="4"/>
      <c r="J123" s="4"/>
      <c r="K123" s="4"/>
      <c r="L123" s="4"/>
      <c r="M123" s="4"/>
      <c r="N123" s="4" t="s">
        <v>42</v>
      </c>
    </row>
    <row r="124" spans="1:14" ht="405" x14ac:dyDescent="0.25">
      <c r="A124" s="4">
        <v>123</v>
      </c>
      <c r="B124" s="4" t="s">
        <v>510</v>
      </c>
      <c r="C124" s="4" t="s">
        <v>511</v>
      </c>
      <c r="D124" s="21">
        <v>43056</v>
      </c>
      <c r="E124" s="4" t="s">
        <v>75</v>
      </c>
      <c r="F124" s="4" t="s">
        <v>4</v>
      </c>
      <c r="G124" s="4" t="s">
        <v>512</v>
      </c>
      <c r="H124" s="4" t="s">
        <v>513</v>
      </c>
      <c r="I124" s="4"/>
      <c r="J124" s="4"/>
      <c r="K124" s="4"/>
      <c r="L124" s="4"/>
      <c r="M124" s="4"/>
      <c r="N124" s="4" t="s">
        <v>42</v>
      </c>
    </row>
    <row r="125" spans="1:14" ht="210" x14ac:dyDescent="0.25">
      <c r="A125" s="4">
        <v>124</v>
      </c>
      <c r="B125" s="4" t="s">
        <v>565</v>
      </c>
      <c r="C125" s="4" t="s">
        <v>566</v>
      </c>
      <c r="D125" s="21">
        <v>43060</v>
      </c>
      <c r="E125" s="4" t="s">
        <v>567</v>
      </c>
      <c r="F125" s="4" t="s">
        <v>4</v>
      </c>
      <c r="G125" s="4" t="s">
        <v>568</v>
      </c>
      <c r="H125" s="4" t="s">
        <v>569</v>
      </c>
      <c r="I125" s="4"/>
      <c r="J125" s="4"/>
      <c r="K125" s="4"/>
      <c r="L125" s="4"/>
      <c r="M125" s="4"/>
      <c r="N125" s="4" t="s">
        <v>42</v>
      </c>
    </row>
    <row r="126" spans="1:14" ht="150" x14ac:dyDescent="0.25">
      <c r="A126" s="4">
        <v>125</v>
      </c>
      <c r="B126" s="4" t="s">
        <v>570</v>
      </c>
      <c r="C126" s="4" t="s">
        <v>571</v>
      </c>
      <c r="D126" s="21">
        <v>43060</v>
      </c>
      <c r="E126" s="4" t="s">
        <v>572</v>
      </c>
      <c r="F126" s="4" t="s">
        <v>4</v>
      </c>
      <c r="G126" s="4" t="s">
        <v>573</v>
      </c>
      <c r="H126" s="4" t="s">
        <v>574</v>
      </c>
      <c r="I126" s="4"/>
      <c r="J126" s="4"/>
      <c r="K126" s="4"/>
      <c r="L126" s="4"/>
      <c r="M126" s="4"/>
      <c r="N126" s="4" t="s">
        <v>42</v>
      </c>
    </row>
    <row r="127" spans="1:14" ht="210" x14ac:dyDescent="0.25">
      <c r="A127" s="4">
        <v>126</v>
      </c>
      <c r="B127" s="4" t="s">
        <v>575</v>
      </c>
      <c r="C127" s="4" t="s">
        <v>576</v>
      </c>
      <c r="D127" s="21">
        <v>43060</v>
      </c>
      <c r="E127" s="4" t="s">
        <v>75</v>
      </c>
      <c r="F127" s="4" t="s">
        <v>4</v>
      </c>
      <c r="G127" s="4" t="s">
        <v>577</v>
      </c>
      <c r="H127" s="4" t="s">
        <v>578</v>
      </c>
      <c r="I127" s="4"/>
      <c r="J127" s="4"/>
      <c r="K127" s="4"/>
      <c r="L127" s="4"/>
      <c r="M127" s="4"/>
      <c r="N127" s="4" t="s">
        <v>42</v>
      </c>
    </row>
    <row r="128" spans="1:14" ht="180" x14ac:dyDescent="0.25">
      <c r="A128" s="4">
        <v>127</v>
      </c>
      <c r="B128" s="4" t="s">
        <v>583</v>
      </c>
      <c r="C128" s="4" t="s">
        <v>584</v>
      </c>
      <c r="D128" s="21">
        <v>43060</v>
      </c>
      <c r="E128" s="4" t="s">
        <v>585</v>
      </c>
      <c r="F128" s="4" t="s">
        <v>4</v>
      </c>
      <c r="G128" s="4" t="s">
        <v>586</v>
      </c>
      <c r="H128" s="4" t="s">
        <v>587</v>
      </c>
      <c r="I128" s="4"/>
      <c r="J128" s="4"/>
      <c r="K128" s="4"/>
      <c r="L128" s="4"/>
      <c r="M128" s="4"/>
      <c r="N128" s="4" t="s">
        <v>42</v>
      </c>
    </row>
    <row r="129" spans="1:14" ht="75" x14ac:dyDescent="0.25">
      <c r="A129" s="4">
        <v>128</v>
      </c>
      <c r="B129" s="4" t="s">
        <v>172</v>
      </c>
      <c r="C129" s="4" t="s">
        <v>173</v>
      </c>
      <c r="D129" s="21">
        <v>43046</v>
      </c>
      <c r="E129" s="4" t="s">
        <v>67</v>
      </c>
      <c r="F129" s="4" t="s">
        <v>17</v>
      </c>
      <c r="G129" s="4" t="s">
        <v>174</v>
      </c>
      <c r="H129" s="4" t="s">
        <v>175</v>
      </c>
      <c r="I129" s="4"/>
      <c r="J129" s="4"/>
      <c r="K129" s="4"/>
      <c r="L129" s="4"/>
      <c r="M129" s="4"/>
      <c r="N129" s="4" t="s">
        <v>42</v>
      </c>
    </row>
    <row r="130" spans="1:14" ht="135" x14ac:dyDescent="0.25">
      <c r="A130" s="4">
        <v>129</v>
      </c>
      <c r="B130" s="4" t="s">
        <v>127</v>
      </c>
      <c r="C130" s="4" t="s">
        <v>128</v>
      </c>
      <c r="D130" s="21">
        <v>43041</v>
      </c>
      <c r="E130" s="4" t="s">
        <v>58</v>
      </c>
      <c r="F130" s="4" t="s">
        <v>8</v>
      </c>
      <c r="G130" s="4" t="s">
        <v>129</v>
      </c>
      <c r="H130" s="4" t="s">
        <v>130</v>
      </c>
      <c r="I130" s="4"/>
      <c r="J130" s="4"/>
      <c r="K130" s="4"/>
      <c r="L130" s="4"/>
      <c r="M130" s="4"/>
      <c r="N130" s="4" t="s">
        <v>38</v>
      </c>
    </row>
    <row r="131" spans="1:14" ht="165" x14ac:dyDescent="0.25">
      <c r="A131" s="4">
        <v>130</v>
      </c>
      <c r="B131" s="4" t="s">
        <v>245</v>
      </c>
      <c r="C131" s="4" t="s">
        <v>246</v>
      </c>
      <c r="D131" s="21">
        <v>43049</v>
      </c>
      <c r="E131" s="4" t="s">
        <v>58</v>
      </c>
      <c r="F131" s="4" t="s">
        <v>8</v>
      </c>
      <c r="G131" s="4" t="s">
        <v>247</v>
      </c>
      <c r="H131" s="4" t="s">
        <v>248</v>
      </c>
      <c r="I131" s="4"/>
      <c r="J131" s="4"/>
      <c r="K131" s="4"/>
      <c r="L131" s="4"/>
      <c r="M131" s="4"/>
      <c r="N131" s="4" t="s">
        <v>38</v>
      </c>
    </row>
    <row r="132" spans="1:14" ht="240" x14ac:dyDescent="0.25">
      <c r="A132" s="4">
        <v>131</v>
      </c>
      <c r="B132" s="4" t="s">
        <v>485</v>
      </c>
      <c r="C132" s="4" t="s">
        <v>486</v>
      </c>
      <c r="D132" s="21">
        <v>43055</v>
      </c>
      <c r="E132" s="4" t="s">
        <v>58</v>
      </c>
      <c r="F132" s="4" t="s">
        <v>26</v>
      </c>
      <c r="G132" s="4" t="s">
        <v>487</v>
      </c>
      <c r="H132" s="4" t="s">
        <v>488</v>
      </c>
      <c r="I132" s="4"/>
      <c r="J132" s="4"/>
      <c r="K132" s="4"/>
      <c r="L132" s="4"/>
      <c r="M132" s="4"/>
      <c r="N132" s="4" t="s">
        <v>38</v>
      </c>
    </row>
    <row r="133" spans="1:14" ht="45" x14ac:dyDescent="0.25">
      <c r="A133" s="4">
        <v>132</v>
      </c>
      <c r="B133" s="4" t="s">
        <v>703</v>
      </c>
      <c r="C133" s="4" t="s">
        <v>704</v>
      </c>
      <c r="D133" s="21">
        <v>43066</v>
      </c>
      <c r="E133" s="4" t="s">
        <v>58</v>
      </c>
      <c r="F133" s="4" t="s">
        <v>10</v>
      </c>
      <c r="G133" s="4" t="s">
        <v>705</v>
      </c>
      <c r="H133" s="4" t="s">
        <v>706</v>
      </c>
      <c r="I133" s="4"/>
      <c r="J133" s="4"/>
      <c r="K133" s="4"/>
      <c r="L133" s="4"/>
      <c r="M133" s="4"/>
      <c r="N133" s="4" t="s">
        <v>38</v>
      </c>
    </row>
    <row r="134" spans="1:14" ht="409.5" x14ac:dyDescent="0.25">
      <c r="A134" s="4">
        <v>133</v>
      </c>
      <c r="B134" s="4" t="s">
        <v>110</v>
      </c>
      <c r="C134" s="4" t="s">
        <v>111</v>
      </c>
      <c r="D134" s="21">
        <v>43041</v>
      </c>
      <c r="E134" s="4" t="s">
        <v>58</v>
      </c>
      <c r="F134" s="4" t="s">
        <v>11</v>
      </c>
      <c r="G134" s="4" t="s">
        <v>112</v>
      </c>
      <c r="H134" s="4" t="s">
        <v>113</v>
      </c>
      <c r="I134" s="4"/>
      <c r="J134" s="4"/>
      <c r="K134" s="4"/>
      <c r="L134" s="4"/>
      <c r="M134" s="4"/>
      <c r="N134" s="4" t="s">
        <v>38</v>
      </c>
    </row>
    <row r="135" spans="1:14" ht="150" x14ac:dyDescent="0.25">
      <c r="A135" s="4">
        <v>134</v>
      </c>
      <c r="B135" s="4" t="s">
        <v>287</v>
      </c>
      <c r="C135" s="4" t="s">
        <v>288</v>
      </c>
      <c r="D135" s="21">
        <v>43053</v>
      </c>
      <c r="E135" s="4" t="s">
        <v>289</v>
      </c>
      <c r="F135" s="4" t="s">
        <v>11</v>
      </c>
      <c r="G135" s="4" t="s">
        <v>290</v>
      </c>
      <c r="H135" s="4" t="s">
        <v>291</v>
      </c>
      <c r="I135" s="4"/>
      <c r="J135" s="4"/>
      <c r="K135" s="4"/>
      <c r="L135" s="4"/>
      <c r="M135" s="4"/>
      <c r="N135" s="4" t="s">
        <v>38</v>
      </c>
    </row>
    <row r="136" spans="1:14" ht="240" x14ac:dyDescent="0.25">
      <c r="A136" s="4">
        <v>135</v>
      </c>
      <c r="B136" s="4" t="s">
        <v>774</v>
      </c>
      <c r="C136" s="4" t="s">
        <v>775</v>
      </c>
      <c r="D136" s="21">
        <v>43068</v>
      </c>
      <c r="E136" s="4" t="s">
        <v>58</v>
      </c>
      <c r="F136" s="4" t="s">
        <v>11</v>
      </c>
      <c r="G136" s="4" t="s">
        <v>776</v>
      </c>
      <c r="H136" s="4" t="s">
        <v>777</v>
      </c>
      <c r="I136" s="4"/>
      <c r="J136" s="4"/>
      <c r="K136" s="4"/>
      <c r="L136" s="4"/>
      <c r="M136" s="4"/>
      <c r="N136" s="4" t="s">
        <v>38</v>
      </c>
    </row>
    <row r="137" spans="1:14" ht="75" x14ac:dyDescent="0.25">
      <c r="A137" s="4">
        <v>136</v>
      </c>
      <c r="B137" s="4" t="s">
        <v>778</v>
      </c>
      <c r="C137" s="4" t="s">
        <v>779</v>
      </c>
      <c r="D137" s="21">
        <v>43068</v>
      </c>
      <c r="E137" s="4" t="s">
        <v>58</v>
      </c>
      <c r="F137" s="4" t="s">
        <v>11</v>
      </c>
      <c r="G137" s="4" t="s">
        <v>87</v>
      </c>
      <c r="H137" s="4" t="s">
        <v>780</v>
      </c>
      <c r="I137" s="4"/>
      <c r="J137" s="4"/>
      <c r="K137" s="4"/>
      <c r="L137" s="4"/>
      <c r="M137" s="4"/>
      <c r="N137" s="4" t="s">
        <v>38</v>
      </c>
    </row>
    <row r="138" spans="1:14" ht="75" x14ac:dyDescent="0.25">
      <c r="A138" s="4">
        <v>137</v>
      </c>
      <c r="B138" s="4" t="s">
        <v>190</v>
      </c>
      <c r="C138" s="4" t="s">
        <v>191</v>
      </c>
      <c r="D138" s="21">
        <v>43047</v>
      </c>
      <c r="E138" s="4" t="s">
        <v>58</v>
      </c>
      <c r="F138" s="4" t="s">
        <v>6</v>
      </c>
      <c r="G138" s="4" t="s">
        <v>192</v>
      </c>
      <c r="H138" s="4" t="s">
        <v>193</v>
      </c>
      <c r="I138" s="4"/>
      <c r="J138" s="4"/>
      <c r="K138" s="4"/>
      <c r="L138" s="4"/>
      <c r="M138" s="4"/>
      <c r="N138" s="4" t="s">
        <v>38</v>
      </c>
    </row>
    <row r="139" spans="1:14" ht="180" x14ac:dyDescent="0.25">
      <c r="A139" s="4">
        <v>138</v>
      </c>
      <c r="B139" s="4" t="s">
        <v>139</v>
      </c>
      <c r="C139" s="4" t="s">
        <v>140</v>
      </c>
      <c r="D139" s="21">
        <v>43045</v>
      </c>
      <c r="E139" s="4" t="s">
        <v>58</v>
      </c>
      <c r="F139" s="4" t="s">
        <v>4</v>
      </c>
      <c r="G139" s="4" t="s">
        <v>141</v>
      </c>
      <c r="H139" s="4" t="s">
        <v>142</v>
      </c>
      <c r="I139" s="4"/>
      <c r="J139" s="4"/>
      <c r="K139" s="4"/>
      <c r="L139" s="4"/>
      <c r="M139" s="4"/>
      <c r="N139" s="4" t="s">
        <v>38</v>
      </c>
    </row>
    <row r="140" spans="1:14" ht="409.5" x14ac:dyDescent="0.25">
      <c r="A140" s="4">
        <v>139</v>
      </c>
      <c r="B140" s="4" t="s">
        <v>143</v>
      </c>
      <c r="C140" s="4" t="s">
        <v>144</v>
      </c>
      <c r="D140" s="21">
        <v>43045</v>
      </c>
      <c r="E140" s="4" t="s">
        <v>58</v>
      </c>
      <c r="F140" s="4" t="s">
        <v>4</v>
      </c>
      <c r="G140" s="4" t="s">
        <v>145</v>
      </c>
      <c r="H140" s="4" t="s">
        <v>146</v>
      </c>
      <c r="I140" s="4"/>
      <c r="J140" s="4"/>
      <c r="K140" s="4"/>
      <c r="L140" s="4"/>
      <c r="M140" s="4"/>
      <c r="N140" s="4" t="s">
        <v>38</v>
      </c>
    </row>
    <row r="141" spans="1:14" ht="225" x14ac:dyDescent="0.25">
      <c r="A141" s="4">
        <v>140</v>
      </c>
      <c r="B141" s="4" t="s">
        <v>164</v>
      </c>
      <c r="C141" s="4" t="s">
        <v>165</v>
      </c>
      <c r="D141" s="21">
        <v>43046</v>
      </c>
      <c r="E141" s="4" t="s">
        <v>58</v>
      </c>
      <c r="F141" s="4" t="s">
        <v>4</v>
      </c>
      <c r="G141" s="4" t="s">
        <v>166</v>
      </c>
      <c r="H141" s="4" t="s">
        <v>167</v>
      </c>
      <c r="I141" s="4"/>
      <c r="J141" s="4"/>
      <c r="K141" s="4"/>
      <c r="L141" s="4"/>
      <c r="M141" s="4"/>
      <c r="N141" s="4" t="s">
        <v>38</v>
      </c>
    </row>
    <row r="142" spans="1:14" ht="75" x14ac:dyDescent="0.25">
      <c r="A142" s="4">
        <v>141</v>
      </c>
      <c r="B142" s="4" t="s">
        <v>223</v>
      </c>
      <c r="C142" s="4" t="s">
        <v>224</v>
      </c>
      <c r="D142" s="21">
        <v>43048</v>
      </c>
      <c r="E142" s="4" t="s">
        <v>58</v>
      </c>
      <c r="F142" s="4" t="s">
        <v>4</v>
      </c>
      <c r="G142" s="4" t="s">
        <v>225</v>
      </c>
      <c r="H142" s="4" t="s">
        <v>226</v>
      </c>
      <c r="I142" s="4"/>
      <c r="J142" s="4"/>
      <c r="K142" s="4"/>
      <c r="L142" s="4"/>
      <c r="M142" s="4"/>
      <c r="N142" s="4" t="s">
        <v>38</v>
      </c>
    </row>
    <row r="143" spans="1:14" ht="135" x14ac:dyDescent="0.25">
      <c r="A143" s="4">
        <v>142</v>
      </c>
      <c r="B143" s="4" t="s">
        <v>258</v>
      </c>
      <c r="C143" s="4" t="s">
        <v>259</v>
      </c>
      <c r="D143" s="21">
        <v>43049</v>
      </c>
      <c r="E143" s="4" t="s">
        <v>58</v>
      </c>
      <c r="F143" s="4" t="s">
        <v>4</v>
      </c>
      <c r="G143" s="4" t="s">
        <v>260</v>
      </c>
      <c r="H143" s="4" t="s">
        <v>261</v>
      </c>
      <c r="I143" s="4"/>
      <c r="J143" s="4"/>
      <c r="K143" s="4"/>
      <c r="L143" s="4"/>
      <c r="M143" s="4"/>
      <c r="N143" s="4" t="s">
        <v>38</v>
      </c>
    </row>
    <row r="144" spans="1:14" ht="195" x14ac:dyDescent="0.25">
      <c r="A144" s="4">
        <v>143</v>
      </c>
      <c r="B144" s="4" t="s">
        <v>266</v>
      </c>
      <c r="C144" s="4" t="s">
        <v>267</v>
      </c>
      <c r="D144" s="21">
        <v>43049</v>
      </c>
      <c r="E144" s="4" t="s">
        <v>58</v>
      </c>
      <c r="F144" s="4" t="s">
        <v>4</v>
      </c>
      <c r="G144" s="4" t="s">
        <v>268</v>
      </c>
      <c r="H144" s="4" t="s">
        <v>269</v>
      </c>
      <c r="I144" s="4"/>
      <c r="J144" s="4"/>
      <c r="K144" s="4"/>
      <c r="L144" s="4"/>
      <c r="M144" s="4"/>
      <c r="N144" s="4" t="s">
        <v>38</v>
      </c>
    </row>
    <row r="145" spans="1:14" ht="180" x14ac:dyDescent="0.25">
      <c r="A145" s="4">
        <v>144</v>
      </c>
      <c r="B145" s="4" t="s">
        <v>514</v>
      </c>
      <c r="C145" s="4" t="s">
        <v>515</v>
      </c>
      <c r="D145" s="21">
        <v>43056</v>
      </c>
      <c r="E145" s="4" t="s">
        <v>58</v>
      </c>
      <c r="F145" s="4" t="s">
        <v>4</v>
      </c>
      <c r="G145" s="4" t="s">
        <v>516</v>
      </c>
      <c r="H145" s="4" t="s">
        <v>517</v>
      </c>
      <c r="I145" s="4"/>
      <c r="J145" s="4"/>
      <c r="K145" s="4"/>
      <c r="L145" s="4"/>
      <c r="M145" s="4"/>
      <c r="N145" s="4" t="s">
        <v>38</v>
      </c>
    </row>
    <row r="146" spans="1:14" ht="225" x14ac:dyDescent="0.25">
      <c r="A146" s="4">
        <v>145</v>
      </c>
      <c r="B146" s="4" t="s">
        <v>518</v>
      </c>
      <c r="C146" s="4" t="s">
        <v>519</v>
      </c>
      <c r="D146" s="21">
        <v>43058</v>
      </c>
      <c r="E146" s="4" t="s">
        <v>58</v>
      </c>
      <c r="F146" s="4" t="s">
        <v>4</v>
      </c>
      <c r="G146" s="4" t="s">
        <v>520</v>
      </c>
      <c r="H146" s="4" t="s">
        <v>521</v>
      </c>
      <c r="I146" s="4"/>
      <c r="J146" s="4"/>
      <c r="K146" s="4"/>
      <c r="L146" s="4"/>
      <c r="M146" s="4"/>
      <c r="N146" s="4" t="s">
        <v>38</v>
      </c>
    </row>
    <row r="147" spans="1:14" ht="120" x14ac:dyDescent="0.25">
      <c r="A147" s="4">
        <v>146</v>
      </c>
      <c r="B147" s="4" t="s">
        <v>522</v>
      </c>
      <c r="C147" s="4" t="s">
        <v>523</v>
      </c>
      <c r="D147" s="21">
        <v>43058</v>
      </c>
      <c r="E147" s="4" t="s">
        <v>58</v>
      </c>
      <c r="F147" s="4" t="s">
        <v>4</v>
      </c>
      <c r="G147" s="4" t="s">
        <v>524</v>
      </c>
      <c r="H147" s="4" t="s">
        <v>525</v>
      </c>
      <c r="I147" s="4"/>
      <c r="J147" s="4"/>
      <c r="K147" s="4"/>
      <c r="L147" s="4"/>
      <c r="M147" s="4"/>
      <c r="N147" s="4" t="s">
        <v>38</v>
      </c>
    </row>
    <row r="148" spans="1:14" ht="60" x14ac:dyDescent="0.25">
      <c r="A148" s="4">
        <v>147</v>
      </c>
      <c r="B148" s="4" t="s">
        <v>530</v>
      </c>
      <c r="C148" s="4" t="s">
        <v>531</v>
      </c>
      <c r="D148" s="21">
        <v>43059</v>
      </c>
      <c r="E148" s="4" t="s">
        <v>58</v>
      </c>
      <c r="F148" s="4" t="s">
        <v>4</v>
      </c>
      <c r="G148" s="4" t="s">
        <v>532</v>
      </c>
      <c r="H148" s="4" t="s">
        <v>533</v>
      </c>
      <c r="I148" s="4"/>
      <c r="J148" s="4"/>
      <c r="K148" s="4"/>
      <c r="L148" s="4"/>
      <c r="M148" s="4"/>
      <c r="N148" s="4" t="s">
        <v>38</v>
      </c>
    </row>
    <row r="149" spans="1:14" ht="225" x14ac:dyDescent="0.25">
      <c r="A149" s="4">
        <v>148</v>
      </c>
      <c r="B149" s="4" t="s">
        <v>597</v>
      </c>
      <c r="C149" s="4" t="s">
        <v>598</v>
      </c>
      <c r="D149" s="21">
        <v>43061</v>
      </c>
      <c r="E149" s="4" t="s">
        <v>58</v>
      </c>
      <c r="F149" s="4" t="s">
        <v>4</v>
      </c>
      <c r="G149" s="4" t="s">
        <v>599</v>
      </c>
      <c r="H149" s="4" t="s">
        <v>600</v>
      </c>
      <c r="I149" s="4"/>
      <c r="J149" s="4"/>
      <c r="K149" s="4"/>
      <c r="L149" s="4"/>
      <c r="M149" s="4"/>
      <c r="N149" s="4" t="s">
        <v>38</v>
      </c>
    </row>
    <row r="150" spans="1:14" ht="75" x14ac:dyDescent="0.25">
      <c r="A150" s="4">
        <v>149</v>
      </c>
      <c r="B150" s="4" t="s">
        <v>781</v>
      </c>
      <c r="C150" s="4" t="s">
        <v>782</v>
      </c>
      <c r="D150" s="21">
        <v>43068</v>
      </c>
      <c r="E150" s="4" t="s">
        <v>499</v>
      </c>
      <c r="F150" s="4" t="s">
        <v>4</v>
      </c>
      <c r="G150" s="4" t="s">
        <v>783</v>
      </c>
      <c r="H150" s="4" t="s">
        <v>784</v>
      </c>
      <c r="I150" s="4"/>
      <c r="J150" s="4"/>
      <c r="K150" s="4"/>
      <c r="L150" s="4"/>
      <c r="M150" s="4"/>
      <c r="N150" s="4" t="s">
        <v>38</v>
      </c>
    </row>
    <row r="151" spans="1:14" ht="120" x14ac:dyDescent="0.25">
      <c r="A151" s="4">
        <v>150</v>
      </c>
      <c r="B151" s="4" t="s">
        <v>789</v>
      </c>
      <c r="C151" s="4" t="s">
        <v>790</v>
      </c>
      <c r="D151" s="21">
        <v>43069</v>
      </c>
      <c r="E151" s="4" t="s">
        <v>791</v>
      </c>
      <c r="F151" s="4" t="s">
        <v>4</v>
      </c>
      <c r="G151" s="4" t="s">
        <v>792</v>
      </c>
      <c r="H151" s="4" t="s">
        <v>793</v>
      </c>
      <c r="I151" s="4"/>
      <c r="J151" s="4"/>
      <c r="K151" s="4"/>
      <c r="L151" s="4"/>
      <c r="M151" s="4"/>
      <c r="N151" s="4" t="s">
        <v>38</v>
      </c>
    </row>
    <row r="152" spans="1:14" ht="90" x14ac:dyDescent="0.25">
      <c r="A152" s="4">
        <v>151</v>
      </c>
      <c r="B152" s="4" t="s">
        <v>131</v>
      </c>
      <c r="C152" s="4" t="s">
        <v>132</v>
      </c>
      <c r="D152" s="21">
        <v>43044</v>
      </c>
      <c r="E152" s="4" t="s">
        <v>58</v>
      </c>
      <c r="F152" s="4" t="s">
        <v>13</v>
      </c>
      <c r="G152" s="4" t="s">
        <v>133</v>
      </c>
      <c r="H152" s="4" t="s">
        <v>134</v>
      </c>
      <c r="I152" s="4"/>
      <c r="J152" s="4"/>
      <c r="K152" s="4"/>
      <c r="L152" s="4"/>
      <c r="M152" s="4"/>
      <c r="N152" s="4" t="s">
        <v>38</v>
      </c>
    </row>
    <row r="153" spans="1:14" ht="255" x14ac:dyDescent="0.25">
      <c r="A153" s="4">
        <v>152</v>
      </c>
      <c r="B153" s="4" t="s">
        <v>147</v>
      </c>
      <c r="C153" s="4" t="s">
        <v>148</v>
      </c>
      <c r="D153" s="21">
        <v>43045</v>
      </c>
      <c r="E153" s="4" t="s">
        <v>58</v>
      </c>
      <c r="F153" s="4" t="s">
        <v>13</v>
      </c>
      <c r="G153" s="4" t="s">
        <v>149</v>
      </c>
      <c r="H153" s="4" t="s">
        <v>150</v>
      </c>
      <c r="I153" s="4"/>
      <c r="J153" s="4"/>
      <c r="K153" s="4"/>
      <c r="L153" s="4"/>
      <c r="M153" s="4"/>
      <c r="N153" s="4" t="s">
        <v>38</v>
      </c>
    </row>
    <row r="154" spans="1:14" ht="105" x14ac:dyDescent="0.25">
      <c r="A154" s="4">
        <v>153</v>
      </c>
      <c r="B154" s="4" t="s">
        <v>151</v>
      </c>
      <c r="C154" s="4" t="s">
        <v>152</v>
      </c>
      <c r="D154" s="21">
        <v>43045</v>
      </c>
      <c r="E154" s="4" t="s">
        <v>58</v>
      </c>
      <c r="F154" s="4" t="s">
        <v>13</v>
      </c>
      <c r="G154" s="4" t="s">
        <v>153</v>
      </c>
      <c r="H154" s="4" t="s">
        <v>154</v>
      </c>
      <c r="I154" s="4"/>
      <c r="J154" s="4"/>
      <c r="K154" s="4"/>
      <c r="L154" s="4"/>
      <c r="M154" s="4"/>
      <c r="N154" s="4" t="s">
        <v>38</v>
      </c>
    </row>
    <row r="155" spans="1:14" ht="150" x14ac:dyDescent="0.25">
      <c r="A155" s="4">
        <v>154</v>
      </c>
      <c r="B155" s="4" t="s">
        <v>155</v>
      </c>
      <c r="C155" s="4" t="s">
        <v>156</v>
      </c>
      <c r="D155" s="21">
        <v>43045</v>
      </c>
      <c r="E155" s="4" t="s">
        <v>58</v>
      </c>
      <c r="F155" s="4" t="s">
        <v>13</v>
      </c>
      <c r="G155" s="4" t="s">
        <v>157</v>
      </c>
      <c r="H155" s="4" t="s">
        <v>158</v>
      </c>
      <c r="I155" s="4"/>
      <c r="J155" s="4"/>
      <c r="K155" s="4"/>
      <c r="L155" s="4"/>
      <c r="M155" s="4"/>
      <c r="N155" s="4" t="s">
        <v>38</v>
      </c>
    </row>
    <row r="156" spans="1:14" ht="75" x14ac:dyDescent="0.25">
      <c r="A156" s="4">
        <v>155</v>
      </c>
      <c r="B156" s="4" t="s">
        <v>275</v>
      </c>
      <c r="C156" s="4" t="s">
        <v>276</v>
      </c>
      <c r="D156" s="21">
        <v>43052</v>
      </c>
      <c r="E156" s="4" t="s">
        <v>58</v>
      </c>
      <c r="F156" s="4" t="s">
        <v>13</v>
      </c>
      <c r="G156" s="4" t="s">
        <v>277</v>
      </c>
      <c r="H156" s="4" t="s">
        <v>278</v>
      </c>
      <c r="I156" s="4"/>
      <c r="J156" s="4"/>
      <c r="K156" s="4"/>
      <c r="L156" s="4"/>
      <c r="M156" s="4"/>
      <c r="N156" s="4" t="s">
        <v>38</v>
      </c>
    </row>
    <row r="157" spans="1:14" ht="409.5" x14ac:dyDescent="0.25">
      <c r="A157" s="4">
        <v>156</v>
      </c>
      <c r="B157" s="4" t="s">
        <v>292</v>
      </c>
      <c r="C157" s="4" t="s">
        <v>293</v>
      </c>
      <c r="D157" s="21">
        <v>43053</v>
      </c>
      <c r="E157" s="4" t="s">
        <v>294</v>
      </c>
      <c r="F157" s="4" t="s">
        <v>13</v>
      </c>
      <c r="G157" s="4" t="s">
        <v>295</v>
      </c>
      <c r="H157" s="4" t="s">
        <v>296</v>
      </c>
      <c r="I157" s="4"/>
      <c r="J157" s="4"/>
      <c r="K157" s="4"/>
      <c r="L157" s="4"/>
      <c r="M157" s="4"/>
      <c r="N157" s="4" t="s">
        <v>38</v>
      </c>
    </row>
    <row r="158" spans="1:14" ht="90" x14ac:dyDescent="0.25">
      <c r="A158" s="4">
        <v>157</v>
      </c>
      <c r="B158" s="4" t="s">
        <v>497</v>
      </c>
      <c r="C158" s="4" t="s">
        <v>498</v>
      </c>
      <c r="D158" s="21">
        <v>43055</v>
      </c>
      <c r="E158" s="4" t="s">
        <v>499</v>
      </c>
      <c r="F158" s="4" t="s">
        <v>13</v>
      </c>
      <c r="G158" s="4" t="s">
        <v>500</v>
      </c>
      <c r="H158" s="4" t="s">
        <v>501</v>
      </c>
      <c r="I158" s="4"/>
      <c r="J158" s="4"/>
      <c r="K158" s="4"/>
      <c r="L158" s="4"/>
      <c r="M158" s="4"/>
      <c r="N158" s="4" t="s">
        <v>38</v>
      </c>
    </row>
    <row r="159" spans="1:14" ht="75" x14ac:dyDescent="0.25">
      <c r="A159" s="4">
        <v>158</v>
      </c>
      <c r="B159" s="4" t="s">
        <v>601</v>
      </c>
      <c r="C159" s="4" t="s">
        <v>602</v>
      </c>
      <c r="D159" s="21">
        <v>43061</v>
      </c>
      <c r="E159" s="4" t="s">
        <v>58</v>
      </c>
      <c r="F159" s="4" t="s">
        <v>13</v>
      </c>
      <c r="G159" s="4" t="s">
        <v>603</v>
      </c>
      <c r="H159" s="4" t="s">
        <v>604</v>
      </c>
      <c r="I159" s="4"/>
      <c r="J159" s="4"/>
      <c r="K159" s="4"/>
      <c r="L159" s="4"/>
      <c r="M159" s="4"/>
      <c r="N159" s="4" t="s">
        <v>38</v>
      </c>
    </row>
    <row r="160" spans="1:14" ht="45" x14ac:dyDescent="0.25">
      <c r="A160" s="4">
        <v>159</v>
      </c>
      <c r="B160" s="4" t="s">
        <v>605</v>
      </c>
      <c r="C160" s="4" t="s">
        <v>606</v>
      </c>
      <c r="D160" s="21">
        <v>43061</v>
      </c>
      <c r="E160" s="4" t="s">
        <v>58</v>
      </c>
      <c r="F160" s="4" t="s">
        <v>13</v>
      </c>
      <c r="G160" s="4" t="s">
        <v>607</v>
      </c>
      <c r="H160" s="4" t="s">
        <v>608</v>
      </c>
      <c r="I160" s="4"/>
      <c r="J160" s="4"/>
      <c r="K160" s="4"/>
      <c r="L160" s="4"/>
      <c r="M160" s="4"/>
      <c r="N160" s="4" t="s">
        <v>38</v>
      </c>
    </row>
    <row r="161" spans="1:14" ht="60" x14ac:dyDescent="0.25">
      <c r="A161" s="4">
        <v>160</v>
      </c>
      <c r="B161" s="4" t="s">
        <v>609</v>
      </c>
      <c r="C161" s="4" t="s">
        <v>610</v>
      </c>
      <c r="D161" s="21">
        <v>43061</v>
      </c>
      <c r="E161" s="4" t="s">
        <v>58</v>
      </c>
      <c r="F161" s="4" t="s">
        <v>13</v>
      </c>
      <c r="G161" s="4" t="s">
        <v>611</v>
      </c>
      <c r="H161" s="4" t="s">
        <v>612</v>
      </c>
      <c r="I161" s="4"/>
      <c r="J161" s="4"/>
      <c r="K161" s="4"/>
      <c r="L161" s="4"/>
      <c r="M161" s="4"/>
      <c r="N161" s="4" t="s">
        <v>38</v>
      </c>
    </row>
    <row r="162" spans="1:14" ht="60" x14ac:dyDescent="0.25">
      <c r="A162" s="4">
        <v>161</v>
      </c>
      <c r="B162" s="4" t="s">
        <v>613</v>
      </c>
      <c r="C162" s="4" t="s">
        <v>614</v>
      </c>
      <c r="D162" s="21">
        <v>43061</v>
      </c>
      <c r="E162" s="4" t="s">
        <v>58</v>
      </c>
      <c r="F162" s="4" t="s">
        <v>13</v>
      </c>
      <c r="G162" s="4" t="s">
        <v>615</v>
      </c>
      <c r="H162" s="4" t="s">
        <v>616</v>
      </c>
      <c r="I162" s="4"/>
      <c r="J162" s="4"/>
      <c r="K162" s="4"/>
      <c r="L162" s="4"/>
      <c r="M162" s="4"/>
      <c r="N162" s="4" t="s">
        <v>38</v>
      </c>
    </row>
    <row r="163" spans="1:14" ht="135" x14ac:dyDescent="0.25">
      <c r="A163" s="4">
        <v>162</v>
      </c>
      <c r="B163" s="4" t="s">
        <v>617</v>
      </c>
      <c r="C163" s="4" t="s">
        <v>618</v>
      </c>
      <c r="D163" s="21">
        <v>43061</v>
      </c>
      <c r="E163" s="4" t="s">
        <v>76</v>
      </c>
      <c r="F163" s="4" t="s">
        <v>13</v>
      </c>
      <c r="G163" s="4" t="s">
        <v>619</v>
      </c>
      <c r="H163" s="4" t="s">
        <v>620</v>
      </c>
      <c r="I163" s="4"/>
      <c r="J163" s="4"/>
      <c r="K163" s="4"/>
      <c r="L163" s="4"/>
      <c r="M163" s="4"/>
      <c r="N163" s="4" t="s">
        <v>38</v>
      </c>
    </row>
    <row r="164" spans="1:14" ht="90" x14ac:dyDescent="0.25">
      <c r="A164" s="4">
        <v>163</v>
      </c>
      <c r="B164" s="4" t="s">
        <v>658</v>
      </c>
      <c r="C164" s="4" t="s">
        <v>659</v>
      </c>
      <c r="D164" s="21">
        <v>43063</v>
      </c>
      <c r="E164" s="4" t="s">
        <v>499</v>
      </c>
      <c r="F164" s="4" t="s">
        <v>13</v>
      </c>
      <c r="G164" s="4" t="s">
        <v>660</v>
      </c>
      <c r="H164" s="4" t="s">
        <v>661</v>
      </c>
      <c r="I164" s="4"/>
      <c r="J164" s="4"/>
      <c r="K164" s="4"/>
      <c r="L164" s="4"/>
      <c r="M164" s="4"/>
      <c r="N164" s="4" t="s">
        <v>38</v>
      </c>
    </row>
    <row r="165" spans="1:14" ht="150" x14ac:dyDescent="0.25">
      <c r="A165" s="4">
        <v>164</v>
      </c>
      <c r="B165" s="4" t="s">
        <v>176</v>
      </c>
      <c r="C165" s="4" t="s">
        <v>177</v>
      </c>
      <c r="D165" s="21">
        <v>43046</v>
      </c>
      <c r="E165" s="4" t="s">
        <v>178</v>
      </c>
      <c r="F165" s="4" t="s">
        <v>21</v>
      </c>
      <c r="G165" s="4" t="s">
        <v>179</v>
      </c>
      <c r="H165" s="4" t="s">
        <v>180</v>
      </c>
      <c r="I165" s="4"/>
      <c r="J165" s="4"/>
      <c r="K165" s="4"/>
      <c r="L165" s="4"/>
      <c r="M165" s="4"/>
      <c r="N165" s="4" t="s">
        <v>43</v>
      </c>
    </row>
    <row r="166" spans="1:14" ht="135" x14ac:dyDescent="0.25">
      <c r="A166" s="4">
        <v>165</v>
      </c>
      <c r="B166" s="4" t="s">
        <v>181</v>
      </c>
      <c r="C166" s="4" t="s">
        <v>182</v>
      </c>
      <c r="D166" s="21">
        <v>43047</v>
      </c>
      <c r="E166" s="4" t="s">
        <v>178</v>
      </c>
      <c r="F166" s="4" t="s">
        <v>21</v>
      </c>
      <c r="G166" s="4" t="s">
        <v>183</v>
      </c>
      <c r="H166" s="4" t="s">
        <v>184</v>
      </c>
      <c r="I166" s="4"/>
      <c r="J166" s="4"/>
      <c r="K166" s="4"/>
      <c r="L166" s="4"/>
      <c r="M166" s="4"/>
      <c r="N166" s="4" t="s">
        <v>43</v>
      </c>
    </row>
    <row r="167" spans="1:14" ht="90" x14ac:dyDescent="0.25">
      <c r="A167" s="4">
        <v>166</v>
      </c>
      <c r="B167" s="4" t="s">
        <v>215</v>
      </c>
      <c r="C167" s="4" t="s">
        <v>216</v>
      </c>
      <c r="D167" s="21">
        <v>43047</v>
      </c>
      <c r="E167" s="4" t="s">
        <v>178</v>
      </c>
      <c r="F167" s="4" t="s">
        <v>21</v>
      </c>
      <c r="G167" s="4" t="s">
        <v>217</v>
      </c>
      <c r="H167" s="4" t="s">
        <v>218</v>
      </c>
      <c r="I167" s="4"/>
      <c r="J167" s="4"/>
      <c r="K167" s="4"/>
      <c r="L167" s="4"/>
      <c r="M167" s="4"/>
      <c r="N167" s="4" t="s">
        <v>43</v>
      </c>
    </row>
    <row r="168" spans="1:14" ht="135" x14ac:dyDescent="0.25">
      <c r="A168" s="4">
        <v>167</v>
      </c>
      <c r="B168" s="4" t="s">
        <v>270</v>
      </c>
      <c r="C168" s="4" t="s">
        <v>271</v>
      </c>
      <c r="D168" s="21">
        <v>43052</v>
      </c>
      <c r="E168" s="4" t="s">
        <v>272</v>
      </c>
      <c r="F168" s="4" t="s">
        <v>27</v>
      </c>
      <c r="G168" s="4" t="s">
        <v>273</v>
      </c>
      <c r="H168" s="4" t="s">
        <v>274</v>
      </c>
      <c r="I168" s="4"/>
      <c r="J168" s="4"/>
      <c r="K168" s="4"/>
      <c r="L168" s="4"/>
      <c r="M168" s="4"/>
      <c r="N168" s="4" t="s">
        <v>41</v>
      </c>
    </row>
    <row r="169" spans="1:14" ht="180" x14ac:dyDescent="0.25">
      <c r="A169" s="4">
        <v>168</v>
      </c>
      <c r="B169" s="4" t="s">
        <v>92</v>
      </c>
      <c r="C169" s="4" t="s">
        <v>93</v>
      </c>
      <c r="D169" s="21">
        <v>43040</v>
      </c>
      <c r="E169" s="4" t="s">
        <v>94</v>
      </c>
      <c r="F169" s="4" t="s">
        <v>13</v>
      </c>
      <c r="G169" s="4" t="s">
        <v>95</v>
      </c>
      <c r="H169" s="4" t="s">
        <v>96</v>
      </c>
      <c r="I169" s="4"/>
      <c r="J169" s="4"/>
      <c r="K169" s="4"/>
      <c r="L169" s="4"/>
      <c r="M169" s="4"/>
      <c r="N169" s="4" t="s">
        <v>41</v>
      </c>
    </row>
    <row r="170" spans="1:14" ht="165" x14ac:dyDescent="0.25">
      <c r="A170" s="4">
        <v>169</v>
      </c>
      <c r="B170" s="4" t="s">
        <v>279</v>
      </c>
      <c r="C170" s="4" t="s">
        <v>280</v>
      </c>
      <c r="D170" s="21">
        <v>43052</v>
      </c>
      <c r="E170" s="4" t="s">
        <v>272</v>
      </c>
      <c r="F170" s="4" t="s">
        <v>13</v>
      </c>
      <c r="G170" s="4" t="s">
        <v>281</v>
      </c>
      <c r="H170" s="4" t="s">
        <v>282</v>
      </c>
      <c r="I170" s="4"/>
      <c r="J170" s="4"/>
      <c r="K170" s="4"/>
      <c r="L170" s="4"/>
      <c r="M170" s="4"/>
      <c r="N170" s="4" t="s">
        <v>41</v>
      </c>
    </row>
  </sheetData>
  <autoFilter ref="A1:N121">
    <sortState ref="A2:N174">
      <sortCondition ref="N2:N174"/>
      <sortCondition ref="F2:F174"/>
    </sortState>
  </autoFilter>
  <sortState ref="A2:N66">
    <sortCondition ref="N2:N66"/>
    <sortCondition ref="C2:C66"/>
  </sortState>
  <pageMargins left="0.75" right="0.75" top="1" bottom="1" header="0.5" footer="0.5"/>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zoomScale="80" zoomScaleNormal="80" workbookViewId="0">
      <pane ySplit="1" topLeftCell="A2" activePane="bottomLeft" state="frozen"/>
      <selection pane="bottomLeft" activeCell="G8" sqref="G8"/>
    </sheetView>
  </sheetViews>
  <sheetFormatPr defaultRowHeight="15" x14ac:dyDescent="0.25"/>
  <cols>
    <col min="1" max="1" width="4.7109375" customWidth="1"/>
    <col min="2" max="2" width="14.710937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60" x14ac:dyDescent="0.25">
      <c r="A2" s="4">
        <v>1</v>
      </c>
      <c r="B2" s="4" t="s">
        <v>654</v>
      </c>
      <c r="C2" s="4" t="s">
        <v>655</v>
      </c>
      <c r="D2" s="21">
        <v>43063</v>
      </c>
      <c r="E2" s="4" t="s">
        <v>63</v>
      </c>
      <c r="F2" s="4" t="s">
        <v>22</v>
      </c>
      <c r="G2" s="4" t="s">
        <v>656</v>
      </c>
      <c r="H2" s="4" t="s">
        <v>657</v>
      </c>
      <c r="I2" s="4"/>
      <c r="J2" s="4"/>
      <c r="K2" s="4"/>
      <c r="L2" s="4"/>
      <c r="M2" s="4"/>
    </row>
    <row r="3" spans="1:13" ht="60" x14ac:dyDescent="0.25">
      <c r="A3" s="4">
        <v>2</v>
      </c>
      <c r="B3" s="4" t="s">
        <v>699</v>
      </c>
      <c r="C3" s="4" t="s">
        <v>700</v>
      </c>
      <c r="D3" s="21">
        <v>43066</v>
      </c>
      <c r="E3" s="4" t="s">
        <v>63</v>
      </c>
      <c r="F3" s="4" t="s">
        <v>8</v>
      </c>
      <c r="G3" s="4" t="s">
        <v>701</v>
      </c>
      <c r="H3" s="4" t="s">
        <v>702</v>
      </c>
      <c r="I3" s="4"/>
      <c r="J3" s="4"/>
      <c r="K3" s="4"/>
      <c r="L3" s="4"/>
      <c r="M3" s="4"/>
    </row>
    <row r="4" spans="1:13" ht="75" x14ac:dyDescent="0.25">
      <c r="A4" s="4">
        <v>3</v>
      </c>
      <c r="B4" s="4" t="s">
        <v>219</v>
      </c>
      <c r="C4" s="4" t="s">
        <v>220</v>
      </c>
      <c r="D4" s="21">
        <v>43047</v>
      </c>
      <c r="E4" s="4" t="s">
        <v>63</v>
      </c>
      <c r="F4" s="4" t="s">
        <v>19</v>
      </c>
      <c r="G4" s="4" t="s">
        <v>221</v>
      </c>
      <c r="H4" s="4" t="s">
        <v>222</v>
      </c>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sheetData>
  <autoFilter ref="A1:M2">
    <sortState ref="A2:M5">
      <sortCondition ref="F2:F5"/>
    </sortState>
  </autoFilter>
  <sortState ref="A2:M9">
    <sortCondition ref="F2:F9"/>
    <sortCondition ref="G2:G9"/>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84" zoomScaleNormal="84" workbookViewId="0">
      <pane ySplit="1" topLeftCell="A10" activePane="bottomLeft" state="frozen"/>
      <selection activeCell="G7" sqref="G7"/>
      <selection pane="bottomLeft" activeCell="J2" sqref="J2"/>
    </sheetView>
  </sheetViews>
  <sheetFormatPr defaultRowHeight="15" x14ac:dyDescent="0.25"/>
  <cols>
    <col min="1" max="1" width="4.7109375" customWidth="1"/>
    <col min="2" max="2" width="14.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409.5" x14ac:dyDescent="0.25">
      <c r="A2" s="4">
        <v>1</v>
      </c>
      <c r="B2" s="4" t="s">
        <v>262</v>
      </c>
      <c r="C2" s="4" t="s">
        <v>263</v>
      </c>
      <c r="D2" s="21">
        <v>43049</v>
      </c>
      <c r="E2" s="4" t="s">
        <v>82</v>
      </c>
      <c r="F2" s="4" t="s">
        <v>7</v>
      </c>
      <c r="G2" s="4" t="s">
        <v>264</v>
      </c>
      <c r="H2" s="4" t="s">
        <v>265</v>
      </c>
      <c r="I2" s="4"/>
      <c r="J2" s="4"/>
      <c r="K2" s="4"/>
      <c r="L2" s="4"/>
      <c r="M2" s="4"/>
    </row>
    <row r="3" spans="1:13" ht="105" x14ac:dyDescent="0.25">
      <c r="A3" s="4">
        <v>2</v>
      </c>
      <c r="B3" s="4" t="s">
        <v>316</v>
      </c>
      <c r="C3" s="4" t="s">
        <v>317</v>
      </c>
      <c r="D3" s="21">
        <v>43054</v>
      </c>
      <c r="E3" s="4" t="s">
        <v>68</v>
      </c>
      <c r="F3" s="4" t="s">
        <v>9</v>
      </c>
      <c r="G3" s="4" t="s">
        <v>318</v>
      </c>
      <c r="H3" s="4" t="s">
        <v>319</v>
      </c>
      <c r="I3" s="4"/>
      <c r="J3" s="4"/>
      <c r="K3" s="4"/>
      <c r="L3" s="4"/>
      <c r="M3" s="4"/>
    </row>
    <row r="4" spans="1:13" ht="225" x14ac:dyDescent="0.25">
      <c r="A4" s="4">
        <v>3</v>
      </c>
      <c r="B4" s="4" t="s">
        <v>621</v>
      </c>
      <c r="C4" s="4" t="s">
        <v>622</v>
      </c>
      <c r="D4" s="21">
        <v>43061</v>
      </c>
      <c r="E4" s="4" t="s">
        <v>623</v>
      </c>
      <c r="F4" s="4" t="s">
        <v>9</v>
      </c>
      <c r="G4" s="4" t="s">
        <v>624</v>
      </c>
      <c r="H4" s="4" t="s">
        <v>625</v>
      </c>
      <c r="I4" s="4"/>
      <c r="J4" s="4"/>
      <c r="K4" s="4"/>
      <c r="L4" s="4"/>
      <c r="M4" s="4"/>
    </row>
    <row r="5" spans="1:13" ht="330" x14ac:dyDescent="0.25">
      <c r="A5" s="4">
        <v>4</v>
      </c>
      <c r="B5" s="4" t="s">
        <v>297</v>
      </c>
      <c r="C5" s="4" t="s">
        <v>298</v>
      </c>
      <c r="D5" s="21">
        <v>43053</v>
      </c>
      <c r="E5" s="4" t="s">
        <v>299</v>
      </c>
      <c r="F5" s="4" t="s">
        <v>11</v>
      </c>
      <c r="G5" s="4" t="s">
        <v>300</v>
      </c>
      <c r="H5" s="4" t="s">
        <v>301</v>
      </c>
      <c r="I5" s="4"/>
      <c r="J5" s="4"/>
      <c r="K5" s="4"/>
      <c r="L5" s="4"/>
      <c r="M5" s="4"/>
    </row>
    <row r="6" spans="1:13" ht="75" x14ac:dyDescent="0.25">
      <c r="A6" s="4">
        <v>5</v>
      </c>
      <c r="B6" s="4" t="s">
        <v>302</v>
      </c>
      <c r="C6" s="4" t="s">
        <v>303</v>
      </c>
      <c r="D6" s="21">
        <v>43054</v>
      </c>
      <c r="E6" s="4" t="s">
        <v>304</v>
      </c>
      <c r="F6" s="4" t="s">
        <v>11</v>
      </c>
      <c r="G6" s="4" t="s">
        <v>305</v>
      </c>
      <c r="H6" s="4" t="s">
        <v>306</v>
      </c>
      <c r="I6" s="4"/>
      <c r="J6" s="4"/>
      <c r="K6" s="4"/>
      <c r="L6" s="4"/>
      <c r="M6" s="4"/>
    </row>
    <row r="7" spans="1:13" ht="180" x14ac:dyDescent="0.25">
      <c r="A7" s="4">
        <v>6</v>
      </c>
      <c r="B7" s="4" t="s">
        <v>312</v>
      </c>
      <c r="C7" s="4" t="s">
        <v>313</v>
      </c>
      <c r="D7" s="21">
        <v>43054</v>
      </c>
      <c r="E7" s="4" t="s">
        <v>68</v>
      </c>
      <c r="F7" s="4" t="s">
        <v>11</v>
      </c>
      <c r="G7" s="4" t="s">
        <v>314</v>
      </c>
      <c r="H7" s="4" t="s">
        <v>315</v>
      </c>
      <c r="I7" s="4"/>
      <c r="J7" s="4"/>
      <c r="K7" s="4"/>
      <c r="L7" s="4"/>
      <c r="M7" s="4"/>
    </row>
    <row r="8" spans="1:13" ht="210" x14ac:dyDescent="0.25">
      <c r="A8" s="4">
        <v>7</v>
      </c>
      <c r="B8" s="4" t="s">
        <v>712</v>
      </c>
      <c r="C8" s="4" t="s">
        <v>713</v>
      </c>
      <c r="D8" s="21">
        <v>43067</v>
      </c>
      <c r="E8" s="4" t="s">
        <v>714</v>
      </c>
      <c r="F8" s="4" t="s">
        <v>11</v>
      </c>
      <c r="G8" s="4" t="s">
        <v>715</v>
      </c>
      <c r="H8" s="4" t="s">
        <v>716</v>
      </c>
      <c r="I8" s="4"/>
      <c r="J8" s="4"/>
      <c r="K8" s="4"/>
      <c r="L8" s="4"/>
      <c r="M8" s="4"/>
    </row>
    <row r="9" spans="1:13" ht="225" x14ac:dyDescent="0.25">
      <c r="A9" s="4">
        <v>8</v>
      </c>
      <c r="B9" s="4" t="s">
        <v>135</v>
      </c>
      <c r="C9" s="4" t="s">
        <v>136</v>
      </c>
      <c r="D9" s="21">
        <v>43045</v>
      </c>
      <c r="E9" s="4" t="s">
        <v>79</v>
      </c>
      <c r="F9" s="4" t="s">
        <v>4</v>
      </c>
      <c r="G9" s="4" t="s">
        <v>137</v>
      </c>
      <c r="H9" s="4" t="s">
        <v>138</v>
      </c>
      <c r="I9" s="4"/>
      <c r="J9" s="4"/>
      <c r="K9" s="4"/>
      <c r="L9" s="4"/>
      <c r="M9" s="4"/>
    </row>
    <row r="10" spans="1:13" ht="90" x14ac:dyDescent="0.25">
      <c r="A10" s="4">
        <v>9</v>
      </c>
      <c r="B10" s="4" t="s">
        <v>506</v>
      </c>
      <c r="C10" s="4" t="s">
        <v>507</v>
      </c>
      <c r="D10" s="21">
        <v>43055</v>
      </c>
      <c r="E10" s="4" t="s">
        <v>82</v>
      </c>
      <c r="F10" s="4" t="s">
        <v>13</v>
      </c>
      <c r="G10" s="4" t="s">
        <v>508</v>
      </c>
      <c r="H10" s="4" t="s">
        <v>509</v>
      </c>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row r="19" spans="1:13" x14ac:dyDescent="0.25">
      <c r="A19" s="4">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4">
        <v>20</v>
      </c>
      <c r="B21" s="4"/>
      <c r="C21" s="4"/>
      <c r="D21" s="19"/>
      <c r="E21" s="4"/>
      <c r="F21" s="4"/>
      <c r="G21" s="4"/>
      <c r="H21" s="4"/>
      <c r="I21" s="4"/>
      <c r="J21" s="4"/>
      <c r="K21" s="4"/>
      <c r="L21" s="4"/>
      <c r="M21" s="4"/>
    </row>
  </sheetData>
  <autoFilter ref="A1:M4">
    <sortState ref="A2:M19">
      <sortCondition ref="F2:F1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tabSelected="1" zoomScale="83" zoomScaleNormal="83" workbookViewId="0">
      <pane ySplit="1" topLeftCell="A8" activePane="bottomLeft" state="frozen"/>
      <selection pane="bottomLeft" activeCell="F17" sqref="F17"/>
    </sheetView>
  </sheetViews>
  <sheetFormatPr defaultRowHeight="15" x14ac:dyDescent="0.25"/>
  <cols>
    <col min="1" max="1" width="4.7109375" customWidth="1"/>
    <col min="2" max="2" width="15" customWidth="1"/>
    <col min="3" max="3" width="15.85546875" customWidth="1"/>
    <col min="4" max="4" width="11.85546875" customWidth="1"/>
    <col min="5" max="5" width="14.42578125" customWidth="1"/>
    <col min="6" max="6" width="14.7109375" customWidth="1"/>
    <col min="7" max="7" width="18.7109375" customWidth="1"/>
    <col min="8" max="8" width="32.5703125" customWidth="1"/>
    <col min="9" max="9" width="11.7109375" customWidth="1"/>
    <col min="10" max="10" width="30.7109375" customWidth="1"/>
    <col min="11" max="11" width="18.7109375" customWidth="1"/>
    <col min="12" max="12" width="10.7109375" customWidth="1"/>
    <col min="13" max="13" width="28.71093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75" x14ac:dyDescent="0.25">
      <c r="A2" s="4">
        <v>1</v>
      </c>
      <c r="B2" s="4" t="s">
        <v>324</v>
      </c>
      <c r="C2" s="4" t="s">
        <v>325</v>
      </c>
      <c r="D2" s="21">
        <v>43054</v>
      </c>
      <c r="E2" s="4" t="s">
        <v>86</v>
      </c>
      <c r="F2" s="4" t="s">
        <v>9</v>
      </c>
      <c r="G2" s="4" t="s">
        <v>326</v>
      </c>
      <c r="H2" s="4" t="s">
        <v>327</v>
      </c>
      <c r="I2" s="4"/>
      <c r="J2" s="4"/>
      <c r="K2" s="4"/>
      <c r="L2" s="4"/>
      <c r="M2" s="4"/>
    </row>
    <row r="3" spans="1:13" ht="60" x14ac:dyDescent="0.25">
      <c r="A3" s="4">
        <v>2</v>
      </c>
      <c r="B3" s="4" t="s">
        <v>328</v>
      </c>
      <c r="C3" s="4" t="s">
        <v>329</v>
      </c>
      <c r="D3" s="21">
        <v>43054</v>
      </c>
      <c r="E3" s="4" t="s">
        <v>86</v>
      </c>
      <c r="F3" s="4" t="s">
        <v>9</v>
      </c>
      <c r="G3" s="4" t="s">
        <v>330</v>
      </c>
      <c r="H3" s="4" t="s">
        <v>331</v>
      </c>
      <c r="I3" s="4"/>
      <c r="J3" s="4"/>
      <c r="K3" s="4"/>
      <c r="L3" s="4"/>
      <c r="M3" s="4"/>
    </row>
    <row r="4" spans="1:13" ht="90" x14ac:dyDescent="0.25">
      <c r="A4" s="4">
        <v>3</v>
      </c>
      <c r="B4" s="4" t="s">
        <v>679</v>
      </c>
      <c r="C4" s="4" t="s">
        <v>680</v>
      </c>
      <c r="D4" s="21">
        <v>43065</v>
      </c>
      <c r="E4" s="4" t="s">
        <v>86</v>
      </c>
      <c r="F4" s="4" t="s">
        <v>4</v>
      </c>
      <c r="G4" s="4" t="s">
        <v>681</v>
      </c>
      <c r="H4" s="4" t="s">
        <v>682</v>
      </c>
      <c r="I4" s="4"/>
      <c r="J4" s="4"/>
      <c r="K4" s="4"/>
      <c r="L4" s="4"/>
      <c r="M4" s="4"/>
    </row>
    <row r="5" spans="1:13" ht="120" x14ac:dyDescent="0.25">
      <c r="A5" s="4">
        <v>4</v>
      </c>
      <c r="B5" s="4" t="s">
        <v>691</v>
      </c>
      <c r="C5" s="4" t="s">
        <v>692</v>
      </c>
      <c r="D5" s="21">
        <v>43066</v>
      </c>
      <c r="E5" s="4" t="s">
        <v>86</v>
      </c>
      <c r="F5" s="4" t="s">
        <v>4</v>
      </c>
      <c r="G5" s="4" t="s">
        <v>693</v>
      </c>
      <c r="H5" s="4" t="s">
        <v>694</v>
      </c>
      <c r="I5" s="4"/>
      <c r="J5" s="4"/>
      <c r="K5" s="4"/>
      <c r="L5" s="4"/>
      <c r="M5" s="4"/>
    </row>
    <row r="6" spans="1:13" ht="285" x14ac:dyDescent="0.25">
      <c r="A6" s="4">
        <v>5</v>
      </c>
      <c r="B6" s="4" t="s">
        <v>592</v>
      </c>
      <c r="C6" s="4" t="s">
        <v>593</v>
      </c>
      <c r="D6" s="21">
        <v>43060</v>
      </c>
      <c r="E6" s="4" t="s">
        <v>594</v>
      </c>
      <c r="F6" s="4" t="s">
        <v>13</v>
      </c>
      <c r="G6" s="4" t="s">
        <v>595</v>
      </c>
      <c r="H6" s="4" t="s">
        <v>596</v>
      </c>
      <c r="I6" s="4"/>
      <c r="J6" s="4"/>
      <c r="K6" s="4"/>
      <c r="L6" s="4"/>
      <c r="M6" s="4"/>
    </row>
    <row r="7" spans="1:13" ht="75" x14ac:dyDescent="0.25">
      <c r="A7" s="4">
        <v>6</v>
      </c>
      <c r="B7" s="4" t="s">
        <v>626</v>
      </c>
      <c r="C7" s="4" t="s">
        <v>627</v>
      </c>
      <c r="D7" s="21">
        <v>43061</v>
      </c>
      <c r="E7" s="4" t="s">
        <v>594</v>
      </c>
      <c r="F7" s="4" t="s">
        <v>17</v>
      </c>
      <c r="G7" s="4" t="s">
        <v>628</v>
      </c>
      <c r="H7" s="4" t="s">
        <v>629</v>
      </c>
      <c r="I7" s="4"/>
      <c r="J7" s="4"/>
      <c r="K7" s="4"/>
      <c r="L7" s="4"/>
      <c r="M7" s="4"/>
    </row>
    <row r="8" spans="1:13" ht="45" x14ac:dyDescent="0.25">
      <c r="A8" s="4">
        <v>7</v>
      </c>
      <c r="B8" s="4" t="s">
        <v>630</v>
      </c>
      <c r="C8" s="4" t="s">
        <v>631</v>
      </c>
      <c r="D8" s="21">
        <v>43061</v>
      </c>
      <c r="E8" s="4" t="s">
        <v>594</v>
      </c>
      <c r="F8" s="4" t="s">
        <v>17</v>
      </c>
      <c r="G8" s="4" t="s">
        <v>632</v>
      </c>
      <c r="H8" s="4" t="s">
        <v>633</v>
      </c>
      <c r="I8" s="4"/>
      <c r="J8" s="4"/>
      <c r="K8" s="4"/>
      <c r="L8" s="4"/>
      <c r="M8" s="4"/>
    </row>
    <row r="9" spans="1:13" ht="105" x14ac:dyDescent="0.25">
      <c r="A9" s="4">
        <v>8</v>
      </c>
      <c r="B9" s="4" t="s">
        <v>634</v>
      </c>
      <c r="C9" s="4" t="s">
        <v>635</v>
      </c>
      <c r="D9" s="21">
        <v>43061</v>
      </c>
      <c r="E9" s="4" t="s">
        <v>594</v>
      </c>
      <c r="F9" s="4" t="s">
        <v>17</v>
      </c>
      <c r="G9" s="4" t="s">
        <v>636</v>
      </c>
      <c r="H9" s="4" t="s">
        <v>637</v>
      </c>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80">
      <sortCondition ref="F2:F80"/>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zoomScale="78" zoomScaleNormal="78" workbookViewId="0">
      <pane ySplit="1" topLeftCell="A11" activePane="bottomLeft" state="frozen"/>
      <selection pane="bottomLeft" activeCell="B2" sqref="B2:M12"/>
    </sheetView>
  </sheetViews>
  <sheetFormatPr defaultRowHeight="15" x14ac:dyDescent="0.25"/>
  <cols>
    <col min="1" max="1" width="5" customWidth="1"/>
    <col min="2" max="2" width="14.85546875" customWidth="1"/>
    <col min="3" max="3" width="15.7109375" customWidth="1"/>
    <col min="4" max="4" width="11.85546875" customWidth="1"/>
    <col min="5" max="5" width="14.42578125" customWidth="1"/>
    <col min="6" max="6" width="14.7109375" customWidth="1"/>
    <col min="7" max="7" width="18.7109375" customWidth="1"/>
    <col min="8" max="8" width="32.85546875" customWidth="1"/>
    <col min="9" max="9" width="11.7109375" customWidth="1"/>
    <col min="10" max="10" width="30.7109375" customWidth="1"/>
    <col min="11" max="11" width="18.7109375" customWidth="1"/>
    <col min="12" max="12" width="10.7109375" customWidth="1"/>
    <col min="13" max="13" width="28.2851562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409.5" x14ac:dyDescent="0.25">
      <c r="A2" s="4">
        <v>1</v>
      </c>
      <c r="B2" s="4" t="s">
        <v>588</v>
      </c>
      <c r="C2" s="4" t="s">
        <v>589</v>
      </c>
      <c r="D2" s="21">
        <v>43060</v>
      </c>
      <c r="E2" s="4" t="s">
        <v>28</v>
      </c>
      <c r="F2" s="4" t="s">
        <v>7</v>
      </c>
      <c r="G2" s="4" t="s">
        <v>590</v>
      </c>
      <c r="H2" s="4" t="s">
        <v>591</v>
      </c>
      <c r="I2" s="4"/>
      <c r="J2" s="4"/>
      <c r="K2" s="4"/>
      <c r="L2" s="4"/>
      <c r="M2" s="4"/>
    </row>
    <row r="3" spans="1:13" ht="75" x14ac:dyDescent="0.25">
      <c r="A3" s="4">
        <v>2</v>
      </c>
      <c r="B3" s="4" t="s">
        <v>388</v>
      </c>
      <c r="C3" s="4" t="s">
        <v>389</v>
      </c>
      <c r="D3" s="21">
        <v>43054</v>
      </c>
      <c r="E3" s="4" t="s">
        <v>28</v>
      </c>
      <c r="F3" s="4" t="s">
        <v>25</v>
      </c>
      <c r="G3" s="4" t="s">
        <v>390</v>
      </c>
      <c r="H3" s="4" t="s">
        <v>391</v>
      </c>
      <c r="I3" s="4"/>
      <c r="J3" s="4"/>
      <c r="K3" s="4"/>
      <c r="L3" s="4"/>
      <c r="M3" s="4"/>
    </row>
    <row r="4" spans="1:13" ht="120" x14ac:dyDescent="0.25">
      <c r="A4" s="4">
        <v>3</v>
      </c>
      <c r="B4" s="4" t="s">
        <v>674</v>
      </c>
      <c r="C4" s="4" t="s">
        <v>675</v>
      </c>
      <c r="D4" s="21">
        <v>43065</v>
      </c>
      <c r="E4" s="4" t="s">
        <v>676</v>
      </c>
      <c r="F4" s="4" t="s">
        <v>11</v>
      </c>
      <c r="G4" s="4" t="s">
        <v>677</v>
      </c>
      <c r="H4" s="4" t="s">
        <v>678</v>
      </c>
      <c r="I4" s="4"/>
      <c r="J4" s="4"/>
      <c r="K4" s="4"/>
      <c r="L4" s="4"/>
      <c r="M4" s="4"/>
    </row>
    <row r="5" spans="1:13" ht="225" x14ac:dyDescent="0.25">
      <c r="A5" s="4">
        <v>4</v>
      </c>
      <c r="B5" s="4" t="s">
        <v>101</v>
      </c>
      <c r="C5" s="4" t="s">
        <v>102</v>
      </c>
      <c r="D5" s="21">
        <v>43040</v>
      </c>
      <c r="E5" s="4" t="s">
        <v>103</v>
      </c>
      <c r="F5" s="4" t="s">
        <v>4</v>
      </c>
      <c r="G5" s="4" t="s">
        <v>104</v>
      </c>
      <c r="H5" s="4" t="s">
        <v>105</v>
      </c>
      <c r="I5" s="4"/>
      <c r="J5" s="4"/>
      <c r="K5" s="4"/>
      <c r="L5" s="4"/>
      <c r="M5" s="4"/>
    </row>
    <row r="6" spans="1:13" ht="75" x14ac:dyDescent="0.25">
      <c r="A6" s="4">
        <v>5</v>
      </c>
      <c r="B6" s="4" t="s">
        <v>424</v>
      </c>
      <c r="C6" s="4" t="s">
        <v>425</v>
      </c>
      <c r="D6" s="21">
        <v>43054</v>
      </c>
      <c r="E6" s="4" t="s">
        <v>28</v>
      </c>
      <c r="F6" s="4" t="s">
        <v>4</v>
      </c>
      <c r="G6" s="4" t="s">
        <v>426</v>
      </c>
      <c r="H6" s="4" t="s">
        <v>427</v>
      </c>
      <c r="I6" s="4"/>
      <c r="J6" s="4"/>
      <c r="K6" s="4"/>
      <c r="L6" s="4"/>
      <c r="M6" s="4"/>
    </row>
    <row r="7" spans="1:13" ht="105" x14ac:dyDescent="0.25">
      <c r="A7" s="4">
        <v>6</v>
      </c>
      <c r="B7" s="4" t="s">
        <v>642</v>
      </c>
      <c r="C7" s="4" t="s">
        <v>643</v>
      </c>
      <c r="D7" s="21">
        <v>43062</v>
      </c>
      <c r="E7" s="4" t="s">
        <v>103</v>
      </c>
      <c r="F7" s="4" t="s">
        <v>4</v>
      </c>
      <c r="G7" s="4" t="s">
        <v>644</v>
      </c>
      <c r="H7" s="4" t="s">
        <v>645</v>
      </c>
      <c r="I7" s="4"/>
      <c r="J7" s="4"/>
      <c r="K7" s="4"/>
      <c r="L7" s="4"/>
      <c r="M7" s="4"/>
    </row>
    <row r="8" spans="1:13" ht="315" x14ac:dyDescent="0.25">
      <c r="A8" s="4">
        <v>7</v>
      </c>
      <c r="B8" s="4" t="s">
        <v>380</v>
      </c>
      <c r="C8" s="4" t="s">
        <v>381</v>
      </c>
      <c r="D8" s="21">
        <v>43054</v>
      </c>
      <c r="E8" s="4" t="s">
        <v>28</v>
      </c>
      <c r="F8" s="4" t="s">
        <v>13</v>
      </c>
      <c r="G8" s="4" t="s">
        <v>382</v>
      </c>
      <c r="H8" s="4" t="s">
        <v>383</v>
      </c>
      <c r="I8" s="4"/>
      <c r="J8" s="4"/>
      <c r="K8" s="4"/>
      <c r="L8" s="4"/>
      <c r="M8" s="4"/>
    </row>
    <row r="9" spans="1:13" ht="105" x14ac:dyDescent="0.25">
      <c r="A9" s="4">
        <v>8</v>
      </c>
      <c r="B9" s="4" t="s">
        <v>384</v>
      </c>
      <c r="C9" s="4" t="s">
        <v>385</v>
      </c>
      <c r="D9" s="21">
        <v>43054</v>
      </c>
      <c r="E9" s="4" t="s">
        <v>28</v>
      </c>
      <c r="F9" s="4" t="s">
        <v>13</v>
      </c>
      <c r="G9" s="4" t="s">
        <v>386</v>
      </c>
      <c r="H9" s="4" t="s">
        <v>387</v>
      </c>
      <c r="I9" s="4"/>
      <c r="J9" s="4"/>
      <c r="K9" s="4"/>
      <c r="L9" s="4"/>
      <c r="M9" s="4"/>
    </row>
    <row r="10" spans="1:13" ht="150" x14ac:dyDescent="0.25">
      <c r="A10" s="4">
        <v>9</v>
      </c>
      <c r="B10" s="4" t="s">
        <v>392</v>
      </c>
      <c r="C10" s="4" t="s">
        <v>393</v>
      </c>
      <c r="D10" s="21">
        <v>43054</v>
      </c>
      <c r="E10" s="4" t="s">
        <v>28</v>
      </c>
      <c r="F10" s="4" t="s">
        <v>13</v>
      </c>
      <c r="G10" s="4" t="s">
        <v>394</v>
      </c>
      <c r="H10" s="4" t="s">
        <v>395</v>
      </c>
      <c r="I10" s="4"/>
      <c r="J10" s="4"/>
      <c r="K10" s="4"/>
      <c r="L10" s="4"/>
      <c r="M10" s="4"/>
    </row>
    <row r="11" spans="1:13" ht="195" x14ac:dyDescent="0.25">
      <c r="A11" s="4">
        <v>10</v>
      </c>
      <c r="B11" s="4" t="s">
        <v>473</v>
      </c>
      <c r="C11" s="4" t="s">
        <v>474</v>
      </c>
      <c r="D11" s="21">
        <v>43054</v>
      </c>
      <c r="E11" s="4" t="s">
        <v>28</v>
      </c>
      <c r="F11" s="4" t="s">
        <v>13</v>
      </c>
      <c r="G11" s="4" t="s">
        <v>475</v>
      </c>
      <c r="H11" s="4" t="s">
        <v>476</v>
      </c>
      <c r="I11" s="4"/>
      <c r="J11" s="4"/>
      <c r="K11" s="4"/>
      <c r="L11" s="4"/>
      <c r="M11" s="4"/>
    </row>
    <row r="12" spans="1:13" ht="315" x14ac:dyDescent="0.25">
      <c r="A12" s="4">
        <v>11</v>
      </c>
      <c r="B12" s="4" t="s">
        <v>477</v>
      </c>
      <c r="C12" s="4" t="s">
        <v>478</v>
      </c>
      <c r="D12" s="21">
        <v>43054</v>
      </c>
      <c r="E12" s="4" t="s">
        <v>28</v>
      </c>
      <c r="F12" s="4" t="s">
        <v>13</v>
      </c>
      <c r="G12" s="4" t="s">
        <v>479</v>
      </c>
      <c r="H12" s="4" t="s">
        <v>794</v>
      </c>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19"/>
      <c r="M16" s="4"/>
    </row>
    <row r="17" spans="1:13" x14ac:dyDescent="0.25">
      <c r="A17" s="4">
        <v>16</v>
      </c>
      <c r="B17" s="4"/>
      <c r="C17" s="4"/>
      <c r="D17" s="19"/>
      <c r="E17" s="4"/>
      <c r="F17" s="4"/>
      <c r="G17" s="4"/>
      <c r="H17" s="4"/>
      <c r="I17" s="4"/>
      <c r="J17" s="4"/>
      <c r="K17" s="4"/>
      <c r="L17" s="19"/>
      <c r="M17" s="4"/>
    </row>
    <row r="18" spans="1:13" x14ac:dyDescent="0.25">
      <c r="A18" s="4">
        <v>17</v>
      </c>
      <c r="B18" s="4"/>
      <c r="C18" s="4"/>
      <c r="D18" s="19"/>
      <c r="E18" s="4"/>
      <c r="F18" s="4"/>
      <c r="G18" s="4"/>
      <c r="H18" s="4"/>
      <c r="I18" s="4"/>
      <c r="J18" s="4"/>
      <c r="K18" s="4"/>
      <c r="L18" s="4"/>
      <c r="M18" s="4"/>
    </row>
  </sheetData>
  <autoFilter ref="A1:M5">
    <sortState ref="A2:M5">
      <sortCondition ref="F2:F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E22" sqref="E22"/>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60" x14ac:dyDescent="0.25">
      <c r="A2" s="4">
        <v>1</v>
      </c>
      <c r="B2" s="4" t="s">
        <v>449</v>
      </c>
      <c r="C2" s="4" t="s">
        <v>450</v>
      </c>
      <c r="D2" s="21">
        <v>43054</v>
      </c>
      <c r="E2" s="4" t="s">
        <v>80</v>
      </c>
      <c r="F2" s="4" t="s">
        <v>8</v>
      </c>
      <c r="G2" s="4" t="s">
        <v>451</v>
      </c>
      <c r="H2" s="4" t="s">
        <v>452</v>
      </c>
      <c r="I2" s="4"/>
      <c r="J2" s="4"/>
      <c r="K2" s="4"/>
      <c r="L2" s="4"/>
      <c r="M2" s="4"/>
    </row>
    <row r="3" spans="1:13" ht="90" x14ac:dyDescent="0.25">
      <c r="A3" s="4">
        <v>2</v>
      </c>
      <c r="B3" s="4" t="s">
        <v>364</v>
      </c>
      <c r="C3" s="4" t="s">
        <v>365</v>
      </c>
      <c r="D3" s="21">
        <v>43054</v>
      </c>
      <c r="E3" s="4" t="s">
        <v>80</v>
      </c>
      <c r="F3" s="4" t="s">
        <v>19</v>
      </c>
      <c r="G3" s="4" t="s">
        <v>366</v>
      </c>
      <c r="H3" s="4" t="s">
        <v>367</v>
      </c>
      <c r="I3" s="4"/>
      <c r="J3" s="4"/>
      <c r="K3" s="4"/>
      <c r="L3" s="4"/>
      <c r="M3" s="4"/>
    </row>
    <row r="4" spans="1:13" ht="60" x14ac:dyDescent="0.25">
      <c r="A4" s="4">
        <v>3</v>
      </c>
      <c r="B4" s="4" t="s">
        <v>646</v>
      </c>
      <c r="C4" s="4" t="s">
        <v>647</v>
      </c>
      <c r="D4" s="21">
        <v>43062</v>
      </c>
      <c r="E4" s="4" t="s">
        <v>648</v>
      </c>
      <c r="F4" s="4" t="s">
        <v>4</v>
      </c>
      <c r="G4" s="4" t="s">
        <v>649</v>
      </c>
      <c r="H4" s="4" t="s">
        <v>650</v>
      </c>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20"/>
      <c r="J6" s="20"/>
      <c r="K6" s="20"/>
      <c r="L6" s="20"/>
      <c r="M6" s="20"/>
    </row>
    <row r="7" spans="1:13" x14ac:dyDescent="0.25">
      <c r="A7" s="4">
        <v>6</v>
      </c>
      <c r="B7" s="4"/>
      <c r="C7" s="4"/>
      <c r="D7" s="19"/>
      <c r="E7" s="4"/>
      <c r="F7" s="4"/>
      <c r="G7" s="4"/>
      <c r="H7" s="4"/>
      <c r="I7" s="20"/>
      <c r="J7" s="20"/>
      <c r="K7" s="20"/>
      <c r="L7" s="20"/>
      <c r="M7" s="20"/>
    </row>
    <row r="8" spans="1:13" x14ac:dyDescent="0.25">
      <c r="A8" s="4">
        <v>7</v>
      </c>
      <c r="B8" s="4"/>
      <c r="C8" s="4"/>
      <c r="D8" s="19"/>
      <c r="E8" s="4"/>
      <c r="F8" s="4"/>
      <c r="G8" s="4"/>
      <c r="H8" s="4"/>
      <c r="I8" s="20"/>
      <c r="J8" s="20"/>
      <c r="K8" s="20"/>
      <c r="L8" s="20"/>
      <c r="M8" s="20"/>
    </row>
    <row r="9" spans="1:13" x14ac:dyDescent="0.25">
      <c r="A9" s="4">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4">
        <v>10</v>
      </c>
      <c r="B11" s="4"/>
      <c r="C11" s="14"/>
      <c r="D11" s="19"/>
      <c r="E11" s="4"/>
      <c r="F11" s="4"/>
      <c r="G11" s="4"/>
      <c r="H11" s="4"/>
      <c r="I11" s="4"/>
      <c r="J11" s="4"/>
      <c r="K11" s="4"/>
      <c r="L11" s="4"/>
      <c r="M11" s="4"/>
    </row>
    <row r="12" spans="1:13" x14ac:dyDescent="0.25">
      <c r="A12" s="4">
        <v>11</v>
      </c>
      <c r="B12" s="4"/>
      <c r="C12" s="14"/>
      <c r="D12" s="19"/>
      <c r="E12" s="4"/>
      <c r="F12" s="4"/>
      <c r="G12" s="4"/>
      <c r="H12" s="4"/>
      <c r="I12" s="4"/>
      <c r="J12" s="4"/>
      <c r="K12" s="4"/>
      <c r="L12" s="4"/>
      <c r="M12" s="4"/>
    </row>
    <row r="13" spans="1:13" x14ac:dyDescent="0.25">
      <c r="A13" s="4">
        <v>12</v>
      </c>
      <c r="B13" s="4"/>
      <c r="C13" s="14"/>
      <c r="D13" s="19"/>
      <c r="E13" s="4"/>
      <c r="F13" s="4"/>
      <c r="G13" s="4"/>
      <c r="H13" s="4"/>
      <c r="I13" s="4"/>
      <c r="J13" s="4"/>
      <c r="K13" s="4"/>
      <c r="L13" s="4"/>
      <c r="M13" s="4"/>
    </row>
  </sheetData>
  <autoFilter ref="A1:M3">
    <sortState ref="A2:M24">
      <sortCondition ref="F2:F24"/>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showGridLines="0" zoomScale="78" zoomScaleNormal="78" workbookViewId="0">
      <pane ySplit="1" topLeftCell="A5" activePane="bottomLeft" state="frozen"/>
      <selection pane="bottomLeft" activeCell="J14" sqref="J14"/>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56</v>
      </c>
      <c r="C1" s="7" t="s">
        <v>29</v>
      </c>
      <c r="D1" s="7" t="s">
        <v>30</v>
      </c>
      <c r="E1" s="7" t="s">
        <v>1</v>
      </c>
      <c r="F1" s="7" t="s">
        <v>2</v>
      </c>
      <c r="G1" s="7" t="s">
        <v>48</v>
      </c>
      <c r="H1" s="7" t="s">
        <v>47</v>
      </c>
      <c r="I1" s="7" t="s">
        <v>46</v>
      </c>
      <c r="J1" s="7" t="s">
        <v>49</v>
      </c>
      <c r="K1" s="7" t="s">
        <v>50</v>
      </c>
      <c r="L1" s="7" t="s">
        <v>51</v>
      </c>
      <c r="M1" s="7" t="s">
        <v>3</v>
      </c>
    </row>
    <row r="2" spans="1:13" ht="165" x14ac:dyDescent="0.25">
      <c r="A2" s="4">
        <v>1</v>
      </c>
      <c r="B2" s="4" t="s">
        <v>552</v>
      </c>
      <c r="C2" s="4" t="s">
        <v>553</v>
      </c>
      <c r="D2" s="21">
        <v>43059</v>
      </c>
      <c r="E2" s="4" t="s">
        <v>554</v>
      </c>
      <c r="F2" s="4" t="s">
        <v>8</v>
      </c>
      <c r="G2" s="4" t="s">
        <v>555</v>
      </c>
      <c r="H2" s="4" t="s">
        <v>556</v>
      </c>
      <c r="I2" s="4"/>
      <c r="J2" s="4"/>
      <c r="K2" s="4"/>
      <c r="L2" s="4"/>
      <c r="M2" s="4"/>
    </row>
    <row r="3" spans="1:13" ht="225" x14ac:dyDescent="0.25">
      <c r="A3" s="4">
        <v>2</v>
      </c>
      <c r="B3" s="4" t="s">
        <v>557</v>
      </c>
      <c r="C3" s="4" t="s">
        <v>558</v>
      </c>
      <c r="D3" s="21">
        <v>43059</v>
      </c>
      <c r="E3" s="4" t="s">
        <v>554</v>
      </c>
      <c r="F3" s="4" t="s">
        <v>8</v>
      </c>
      <c r="G3" s="4" t="s">
        <v>559</v>
      </c>
      <c r="H3" s="4" t="s">
        <v>560</v>
      </c>
      <c r="I3" s="4"/>
      <c r="J3" s="4"/>
      <c r="K3" s="4"/>
      <c r="L3" s="4"/>
      <c r="M3" s="4"/>
    </row>
    <row r="4" spans="1:13" ht="180" x14ac:dyDescent="0.25">
      <c r="A4" s="4">
        <v>3</v>
      </c>
      <c r="B4" s="4" t="s">
        <v>240</v>
      </c>
      <c r="C4" s="4" t="s">
        <v>241</v>
      </c>
      <c r="D4" s="21">
        <v>43049</v>
      </c>
      <c r="E4" s="4" t="s">
        <v>242</v>
      </c>
      <c r="F4" s="4" t="s">
        <v>21</v>
      </c>
      <c r="G4" s="4" t="s">
        <v>243</v>
      </c>
      <c r="H4" s="4" t="s">
        <v>244</v>
      </c>
      <c r="I4" s="4"/>
      <c r="J4" s="4"/>
      <c r="K4" s="4"/>
      <c r="L4" s="4"/>
      <c r="M4" s="4"/>
    </row>
    <row r="5" spans="1:13" ht="105" x14ac:dyDescent="0.25">
      <c r="A5" s="4">
        <v>4</v>
      </c>
      <c r="B5" s="4" t="s">
        <v>210</v>
      </c>
      <c r="C5" s="4" t="s">
        <v>211</v>
      </c>
      <c r="D5" s="21">
        <v>43047</v>
      </c>
      <c r="E5" s="4" t="s">
        <v>212</v>
      </c>
      <c r="F5" s="4" t="s">
        <v>11</v>
      </c>
      <c r="G5" s="4" t="s">
        <v>213</v>
      </c>
      <c r="H5" s="4" t="s">
        <v>214</v>
      </c>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sheetData>
  <autoFilter ref="A1:M8">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Summ_Module</vt:lpstr>
      <vt:lpstr>Summ_State</vt:lpstr>
      <vt:lpstr>Total</vt:lpstr>
      <vt:lpstr>HQ(BPF)</vt:lpstr>
      <vt:lpstr>Johor</vt:lpstr>
      <vt:lpstr>Kedah</vt:lpstr>
      <vt:lpstr>Kelantan</vt:lpstr>
      <vt:lpstr>Melaka</vt:lpstr>
      <vt:lpstr>N_Sembilan</vt:lpstr>
      <vt:lpstr>Pahang</vt:lpstr>
      <vt:lpstr>Perak</vt:lpstr>
      <vt:lpstr>P.Pinang</vt:lpstr>
      <vt:lpstr>Perlis</vt:lpstr>
      <vt:lpstr>Sabah</vt:lpstr>
      <vt:lpstr>Sarawak</vt:lpstr>
      <vt:lpstr>Selangor</vt:lpstr>
      <vt:lpstr>Terengganu</vt:lpstr>
      <vt:lpstr>KL</vt:lpstr>
      <vt:lpstr>WLabuan</vt:lpstr>
      <vt:lpstr>WP</vt:lpstr>
      <vt:lpstr>Institut</vt:lpstr>
      <vt:lpstr>'HQ(BPF)'!Print_Titles</vt:lpstr>
      <vt:lpstr>Institut!Print_Titles</vt:lpstr>
      <vt:lpstr>Johor!Print_Titles</vt:lpstr>
      <vt:lpstr>Kedah!Print_Titles</vt:lpstr>
      <vt:lpstr>Kelantan!Print_Titles</vt:lpstr>
      <vt:lpstr>KL!Print_Titles</vt:lpstr>
      <vt:lpstr>Melaka!Print_Titles</vt:lpstr>
      <vt:lpstr>N_Sembilan!Print_Titles</vt:lpstr>
      <vt:lpstr>P.Pinang!Print_Titles</vt:lpstr>
      <vt:lpstr>Pahang!Print_Titles</vt:lpstr>
      <vt:lpstr>Perak!Print_Titles</vt:lpstr>
      <vt:lpstr>Perlis!Print_Titles</vt:lpstr>
      <vt:lpstr>Sabah!Print_Titles</vt:lpstr>
      <vt:lpstr>Sarawak!Print_Titles</vt:lpstr>
      <vt:lpstr>Selangor!Print_Titles</vt:lpstr>
      <vt:lpstr>Terengganu!Print_Titles</vt:lpstr>
      <vt:lpstr>WLabuan!Print_Titles</vt:lpstr>
      <vt:lpstr>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Ming Ping</dc:creator>
  <cp:lastModifiedBy>zulfadli hassan</cp:lastModifiedBy>
  <cp:lastPrinted>2015-12-04T08:09:15Z</cp:lastPrinted>
  <dcterms:created xsi:type="dcterms:W3CDTF">2015-06-17T11:59:45Z</dcterms:created>
  <dcterms:modified xsi:type="dcterms:W3CDTF">2017-12-06T02:42:40Z</dcterms:modified>
</cp:coreProperties>
</file>