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inishams\Dropbox\Jawatankuasa CR\JKCR\Edaran CR\"/>
    </mc:Choice>
  </mc:AlternateContent>
  <bookViews>
    <workbookView xWindow="0" yWindow="0" windowWidth="20490" windowHeight="7155" tabRatio="829" firstSheet="1" activeTab="13"/>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Sabah!$A$1:$M$16</definedName>
    <definedName name="_xlnm._FilterDatabase" localSheetId="14" hidden="1">Sarawak!$A$1:$M$6</definedName>
    <definedName name="_xlnm._FilterDatabase" localSheetId="15" hidden="1">Selangor!$A$1:$M$21</definedName>
    <definedName name="_xlnm._FilterDatabase" localSheetId="1" hidden="1">Summ_State!$A$1:$C$20</definedName>
    <definedName name="_xlnm._FilterDatabase" localSheetId="16" hidden="1">Terengganu!$A$1:$M$2</definedName>
    <definedName name="_xlnm._FilterDatabase" localSheetId="2" hidden="1">Total!$A$1:$N$89</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5" i="5" l="1"/>
  <c r="C19" i="6"/>
  <c r="C18" i="6"/>
  <c r="C31" i="5"/>
  <c r="C20" i="5"/>
  <c r="C17" i="6"/>
  <c r="C2" i="6"/>
  <c r="C12" i="6"/>
  <c r="C16" i="6"/>
  <c r="C15" i="6"/>
  <c r="C7" i="6"/>
  <c r="C9" i="6"/>
  <c r="C30" i="5"/>
  <c r="C29" i="5"/>
  <c r="C28" i="5"/>
  <c r="C27" i="5"/>
  <c r="C26" i="5"/>
  <c r="C25" i="5"/>
  <c r="C24" i="5"/>
  <c r="C23" i="5"/>
  <c r="C22" i="5"/>
  <c r="C21" i="5"/>
  <c r="C19" i="5"/>
  <c r="C18" i="5"/>
  <c r="C17" i="5"/>
  <c r="C16" i="5"/>
  <c r="C14" i="5"/>
  <c r="C13" i="5"/>
  <c r="C12" i="5"/>
  <c r="C11" i="5"/>
  <c r="C10" i="5"/>
  <c r="C9" i="5"/>
  <c r="C8" i="5"/>
  <c r="C7" i="5"/>
  <c r="C6" i="5"/>
  <c r="C5" i="5"/>
  <c r="C4" i="5"/>
  <c r="C14" i="6"/>
  <c r="C13" i="6"/>
  <c r="C11" i="6"/>
  <c r="C10" i="6"/>
  <c r="C8" i="6"/>
  <c r="C6" i="6"/>
  <c r="C5" i="6"/>
  <c r="C4" i="6"/>
  <c r="C3" i="6"/>
  <c r="C20" i="6"/>
  <c r="C32" i="5"/>
</calcChain>
</file>

<file path=xl/sharedStrings.xml><?xml version="1.0" encoding="utf-8"?>
<sst xmlns="http://schemas.openxmlformats.org/spreadsheetml/2006/main" count="1551" uniqueCount="494">
  <si>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</si>
  <si>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</si>
  <si>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</si>
  <si>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</si>
  <si>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</si>
  <si>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</si>
  <si>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</si>
  <si>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</si>
  <si>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</si>
  <si>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</si>
  <si>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</si>
  <si>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</si>
  <si>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</si>
  <si>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</si>
  <si>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</si>
  <si>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</si>
  <si>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</si>
  <si>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</si>
  <si>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</si>
  <si>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</si>
  <si>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</si>
  <si>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</si>
  <si>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</si>
  <si>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</si>
  <si>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</si>
  <si>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</si>
  <si>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</si>
  <si>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</si>
  <si>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</si>
  <si>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</si>
  <si>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</si>
  <si>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</si>
  <si>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</si>
  <si>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</si>
  <si>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</si>
  <si>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</si>
  <si>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</si>
  <si>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</si>
  <si>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</si>
  <si>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</si>
  <si>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</si>
  <si>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</si>
  <si>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</si>
  <si>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</si>
  <si>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</si>
  <si>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</si>
  <si>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</si>
  <si>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</si>
  <si>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</si>
  <si>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</si>
  <si>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</si>
  <si>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</si>
  <si>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</si>
  <si>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</si>
  <si>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</si>
  <si>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</si>
  <si>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</si>
  <si>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</si>
  <si>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</si>
  <si>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</si>
  <si>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</si>
  <si>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</si>
  <si>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</si>
  <si>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Hospital Kuala Lumpur</t>
  </si>
  <si>
    <t>Hospital Tengku Ampuan Afzan</t>
  </si>
  <si>
    <t>Hospital Miri</t>
  </si>
  <si>
    <t>HKL</t>
  </si>
  <si>
    <t>Bahagian Perkhidmatan Farmasi (BPF)</t>
  </si>
  <si>
    <t>Hospital Selayang</t>
  </si>
  <si>
    <t>Hospital Tanah Merah</t>
  </si>
  <si>
    <t>Hospital Pulau Pinang</t>
  </si>
  <si>
    <t>Hospital Alor Gajah</t>
  </si>
  <si>
    <t>Hospital Taiping</t>
  </si>
  <si>
    <t>Hospital Pakar Sultanah Fatimah</t>
  </si>
  <si>
    <t>Hospital Queen Elizabeth</t>
  </si>
  <si>
    <t>Ward Pharmacy - Mobile</t>
  </si>
  <si>
    <t>Hospital Seberang Jaya</t>
  </si>
  <si>
    <t>Cawangan Farmasi Logistik Negeri Sabah</t>
  </si>
  <si>
    <t>Hospital Bahagia Ulu Kinta</t>
  </si>
  <si>
    <t>Klinik Kesihatan Greentown</t>
  </si>
  <si>
    <t>Hospital Dutchess of Kent</t>
  </si>
  <si>
    <t>ADR Reporting - Request listing filtered by ADR no</t>
  </si>
  <si>
    <t>Hospital Sibu</t>
  </si>
  <si>
    <t>Hospital Umum Sarawak</t>
  </si>
  <si>
    <t>Hospital Jasin</t>
  </si>
  <si>
    <t>18584799C</t>
  </si>
  <si>
    <t>I-PhIS046465118S</t>
  </si>
  <si>
    <t>ADR Reporting - Request to have function cancel/reject</t>
  </si>
  <si>
    <t xml:space="preserve">Encik Zulhilmi request to have function cancel/reject in this module. User request due to sometimes data enter incorrect. </t>
  </si>
  <si>
    <t>18584803C</t>
  </si>
  <si>
    <t>I-PhIS046465418S</t>
  </si>
  <si>
    <t>ADR Report Listing - Request to tally with report BI Tools</t>
  </si>
  <si>
    <t>Encik Zulhilmi request to tally report between PhIS (ADR Report Listing) and BI Tools (PF7). As of now user did not generate from PhIS since report not tally each time he generate.</t>
  </si>
  <si>
    <t>18584811C</t>
  </si>
  <si>
    <t>I-PhIS046465618S</t>
  </si>
  <si>
    <t>ADR Report Listing - Request to generate status Verified and Confirm only</t>
  </si>
  <si>
    <t>18585034C</t>
  </si>
  <si>
    <t>I-PhIS046491118S</t>
  </si>
  <si>
    <t>Drug Information - Request to Add Category of Enquiry</t>
  </si>
  <si>
    <t>18585159C</t>
  </si>
  <si>
    <t>I-PhIS046507118S</t>
  </si>
  <si>
    <t>Penambahbaikan - Drug Information - Bahagian Enquiry Date &amp; Time</t>
  </si>
  <si>
    <t>En Omar memberitahu penambaikan perlu dilakukan bagi modul 'Drug Information' pada bahagian Enquiry Date &amp; Time. En Omar memberitahu bahawa bahagian Enquiry Date &amp; Time hendaklah boleh di backdated. Buat masa sekarang ini, bahagian ini tidak boleh di backdated.</t>
  </si>
  <si>
    <t>18585161C</t>
  </si>
  <si>
    <t>I-PhIS046507218S</t>
  </si>
  <si>
    <t>Penambaikan - Drug Information - Enquiry From</t>
  </si>
  <si>
    <t>En Omar memberitahu apabila beliau membuat pilihan bahagian Enquirer Category : Public, pada bahagian Enquiry From Within facility / Department; tiada pilihan yang sesuai yang perlu dipilih untuk dipadan dengan Enquirer Category : Public. En Omar memberitahu situasi berlaku apabila seorang mak telah menelifon beliau untuk bertanyakan berkenaan ubat yang diberikan kepada anaknya. En Omar memberitahu senarai yang perlu ditambah pada bahagian Enquiry From Within facility / Department adalah Others supaya apabila membuat pilihan bahagian Enquirer Category : Public, pada bahagian Enquiry From Within facility / Department boleh dipilih sebagi Others.</t>
  </si>
  <si>
    <t>18585262C</t>
  </si>
  <si>
    <t>I-PhIS046511618S</t>
  </si>
  <si>
    <t>Drug Information - Request to have function delete after save record</t>
  </si>
  <si>
    <t xml:space="preserve">Encik Omar request to have function delete/cancel/reject in this module if user wrongly key in, after saved. </t>
  </si>
  <si>
    <t>18585492C</t>
  </si>
  <si>
    <t>I-PhIS046531318S</t>
  </si>
  <si>
    <t>MUSN Kuching</t>
  </si>
  <si>
    <t>issue report - quantity issued appear as 0</t>
  </si>
  <si>
    <t>user reported at screen issue report appear  even though  user have closed the indent and did not issue any item to requester .user inform actually no need to appear in the report . Why need to show in the report. all the while doesn't have. _x000D_
_x000D_
kindly refer file upload</t>
  </si>
  <si>
    <t>18585706C</t>
  </si>
  <si>
    <t>I-PhIS046553118S</t>
  </si>
  <si>
    <t xml:space="preserve">Request enhancement for Module Item Movement </t>
  </si>
  <si>
    <t>Mr Omar request to do enhancement in item movement module. he said after search under transaction below show result from 1/1/2018. User request the result transaction at page 1 must sort by the latest date or current date  for easy him to view the report.</t>
  </si>
  <si>
    <t>18585723C</t>
  </si>
  <si>
    <t>I-PhIS046555518S</t>
  </si>
  <si>
    <t xml:space="preserve">Special Drug Request unable to edit </t>
  </si>
  <si>
    <t>18586018C</t>
  </si>
  <si>
    <t>I-PhIS046589618S</t>
  </si>
  <si>
    <t>To create new section for PM Report</t>
  </si>
  <si>
    <t>18586074C</t>
  </si>
  <si>
    <t>I-PhIS046593118S</t>
  </si>
  <si>
    <t>Hospital Baling</t>
  </si>
  <si>
    <t>Unit Catalogue List - All item missing</t>
  </si>
  <si>
    <t>Encik Ikhwan reported all item missing in Unit Lelaki 2. User cannot remember the step.</t>
  </si>
  <si>
    <t>18586225C</t>
  </si>
  <si>
    <t>I-PhIS046611418S</t>
  </si>
  <si>
    <t>Klinik Kesihatan Bandar Maharani</t>
  </si>
  <si>
    <t>Record Prescription - Renew RX with diff duration- Request data auto appear</t>
  </si>
  <si>
    <t>Puan Azween request Original Presciption No &amp; End Date appear base on data already fill in  at Record prescription screen before click at Medication profile for Renew RX with diff duration._x000D_
Original Presciption No  :  appear base on Original Prescription Serial Number_x000D_
End Date : appear base on Clinic TCA</t>
  </si>
  <si>
    <t>18586520C</t>
  </si>
  <si>
    <t>I-PhIS046643418S</t>
  </si>
  <si>
    <t>Enquiry Analysis : Request to Enhance Report</t>
  </si>
  <si>
    <t>User request for Enquiry analysis can be filter by Department. Also  user request  to add search Criteria by Enquirer Name.</t>
  </si>
  <si>
    <t>18586599C</t>
  </si>
  <si>
    <t>I-PhIS046657318S</t>
  </si>
  <si>
    <t>Item Master - Request provide print function</t>
  </si>
  <si>
    <t>User request to able print record from item master. _x000D_
Purpose: User want to refer drug code by print the record since user informed after item code change to new code, the drug code also being changed. It makes user confused and user need to check one by one from item master._x000D_
User informed currently user need to make comparison in Item Master to check new drug code (When HQ make changes for drug code), so can add the new drug code in Unit Catalogue List.</t>
  </si>
  <si>
    <t>18586673C</t>
  </si>
  <si>
    <t>I-PhIS046665618S</t>
  </si>
  <si>
    <t>Enquiry Analysis - Request to provide total record for each Category</t>
  </si>
  <si>
    <t>18586698C</t>
  </si>
  <si>
    <t>I-PhIS046667418S</t>
  </si>
  <si>
    <t>Klinik Kesihatan Tandek</t>
  </si>
  <si>
    <t>request - RIQ inter facility maintain at current page if indent have more than 1 page</t>
  </si>
  <si>
    <t>user request for RIQ inter facility, system to maintain at current page if indent have more than 1 page. as example. if user received 2 page of indent and edit quantity at page 2,  after user save for the item, system will auto back at 1st page of RIQ screen,</t>
  </si>
  <si>
    <t>18586755C</t>
  </si>
  <si>
    <t>I-PhIS046673118S</t>
  </si>
  <si>
    <t>Klinik Kesihatan Ampang</t>
  </si>
  <si>
    <t xml:space="preserve">Medication Profile (Renew Rx with different duration) - Request enhancement </t>
  </si>
  <si>
    <t xml:space="preserve">Ms Goh request Original Prescriber Name and Original Prescription No is auto filled at Renew Rx with different duration in medication profile screen. She inform already fill in both field earlier and have to fill in once again in this screen. </t>
  </si>
  <si>
    <t>18586760C</t>
  </si>
  <si>
    <t>I-PhIS046673218S</t>
  </si>
  <si>
    <t>Medication Order - Request cursor to default at queue no</t>
  </si>
  <si>
    <t>Ms Goh request cursor to default at queue no at medication order screen. She claim as of current version, cursor is default at Original Prescription Serial Number.</t>
  </si>
  <si>
    <t>18586771C</t>
  </si>
  <si>
    <t>I-PhIS046673518S</t>
  </si>
  <si>
    <t>Below Buffer - Request report print as per screen.</t>
  </si>
  <si>
    <t>User Ms Tham informed already generate report Below Buffer and already sort by Available Quantity. But when user print report, item appear originally before user sort the data. Ms Tham request report print as per screen._x000D_
_x000D_
Step:_x000D_
- Open screen report Below Buffer._x000D_
- User select : Item Group = All, Quantity Available =All, Item Sub Class =All, Standard Item = All_x000D_
- Click search and report will generate._x000D_
- Originally, item will appear as sort by Drug/ Non Drug name (from Alphabet A-Z)._x000D_
- User change sort by Quantity Available (from 0 until Max value)._x000D_
- When user click print report, it appear originally which is sort by Drug/ Non Drug name (from Alphabet A-Z)._x000D_
- User request report print as per screen which is after user change sort by Quantity Available (from 0 until Max value)._x000D_
_x000D_
_x000D_
_x000D_
V1823</t>
  </si>
  <si>
    <t>18586816C</t>
  </si>
  <si>
    <t>I-PhIS046677518S</t>
  </si>
  <si>
    <t>MTAC Registry - Request to provide Patient name</t>
  </si>
  <si>
    <t xml:space="preserve">Ms Ho Chia Chia request to provide detail of patient name. She informed the patient name column is also important. </t>
  </si>
  <si>
    <t>18586821C</t>
  </si>
  <si>
    <t>I-PhIS046677718S</t>
  </si>
  <si>
    <t>MTAC Registry - Request to provide total MTAC Record after print</t>
  </si>
  <si>
    <t xml:space="preserve">Ms Ho Chia Chia request to provide total MTAC Record after print. User informed the total record is needed when print. </t>
  </si>
  <si>
    <t>18586829C</t>
  </si>
  <si>
    <t>I-PhIS046681118S</t>
  </si>
  <si>
    <t xml:space="preserve">PF5.5b(MTAC) - Request to include based on order date in report </t>
  </si>
  <si>
    <t>18587159C</t>
  </si>
  <si>
    <t>I-PhIS046703718S</t>
  </si>
  <si>
    <t>Medication profile - Add button intervention for missed medication</t>
  </si>
  <si>
    <t>18587338C</t>
  </si>
  <si>
    <t>I-PhIS046717318S</t>
  </si>
  <si>
    <t>Patient Registration: Enable to find patient detail that had been merge</t>
  </si>
  <si>
    <t>18587384C</t>
  </si>
  <si>
    <t>I-PhIS046723318S</t>
  </si>
  <si>
    <t>Purchase order  - Mohon diletakkan bersebelahan Kuantiti Order dan Packaging Description</t>
  </si>
  <si>
    <t>18587454C</t>
  </si>
  <si>
    <t>I-PhIS046729118S</t>
  </si>
  <si>
    <t>Request for button create new record</t>
  </si>
  <si>
    <t xml:space="preserve">User request for (+)  create new record button in inter facility indent after user done do indent. User inform right now user need to go to main screen to click create new record button, but user request the button appear after user done do the indent like purchase order. </t>
  </si>
  <si>
    <t>18587457C</t>
  </si>
  <si>
    <t>I-PhIS046729218S</t>
  </si>
  <si>
    <t xml:space="preserve">Request for pop up window in inter facility indent </t>
  </si>
  <si>
    <t>User request for Back Order Quantity column in inter facility indent user can click and show pop up window in detail for which indent number the back order come from.</t>
  </si>
  <si>
    <t>18587459C</t>
  </si>
  <si>
    <t>I-PhIS046729318S</t>
  </si>
  <si>
    <t>Desiminate Slow Moving Item &amp; Near Expired Item</t>
  </si>
  <si>
    <t>18587467C</t>
  </si>
  <si>
    <t>I-PhIS046729618S</t>
  </si>
  <si>
    <t xml:space="preserve">Drug Information &amp; Item Movement - Request to delete default </t>
  </si>
  <si>
    <t xml:space="preserve">Merujuk kepada perkara di atas untuk kesemua data yang melibatkan tarikh. _x000D_
Contoh : 1. Modul Drug Information, apabila dibuka, baris yang pertama yang akan dipaparkan tarikh mula data di isi._x000D_
              2. Item Movement, data pada baris pertama ialah data awal tahun. Yang terkini ialah di muka terakhir_x000D_
_x000D_
Dan banyak lagi modul bersifat  'DEFAULT'._x000D_
_x000D_
User beritahu apabila dia hendak tahu maklumat data terakhir dan bukan data terawal sekali. Memanglah user boleh pergi ke muka surat terakhir, tetapi di dalam kesibukkan bekerja user perlu membuat satu langkah iaitu pergi ke muka surat terakhir ?  User meminta proses memudah kerja digunapakai di sini._x000D_
</t>
  </si>
  <si>
    <t>18587508C</t>
  </si>
  <si>
    <t>I-PhIS046733418S</t>
  </si>
  <si>
    <t>Ward Pharmacy (CP2) - Missing CP1 and CP2 entry in PhIS</t>
  </si>
  <si>
    <t>18587590C</t>
  </si>
  <si>
    <t>I-PhIS046741118S</t>
  </si>
  <si>
    <t>ADR Reporting -  request is to add  edit  button in the allergy history</t>
  </si>
  <si>
    <t>18587774C</t>
  </si>
  <si>
    <t>I-PhIS046753418S</t>
  </si>
  <si>
    <t>Hospital Bukit Mertajam</t>
  </si>
  <si>
    <t>request - label of ORS show in mls for pediatric</t>
  </si>
  <si>
    <t>18588302C</t>
  </si>
  <si>
    <t>I-PhIS046801318S</t>
  </si>
  <si>
    <t>Hospital Enche Besar Hajjah Kalsom, Kluang</t>
  </si>
  <si>
    <t>Drug/Non Drug  Catalogue - Unable to change item default</t>
  </si>
  <si>
    <t>18588493C</t>
  </si>
  <si>
    <t>I-PhIS046821118S</t>
  </si>
  <si>
    <t>Request reason the differential between PF7 in Bi Tools and Enquiry Registry in PhIS</t>
  </si>
  <si>
    <t>18588819C</t>
  </si>
  <si>
    <t>I-PhIS046845318S</t>
  </si>
  <si>
    <t>Indent Intra facility - Request add indent item appear all item in unit catalogue indenter &amp; issuer</t>
  </si>
  <si>
    <t>18588835C</t>
  </si>
  <si>
    <t>I-PhIS046847418S</t>
  </si>
  <si>
    <t xml:space="preserve">Average Issue By Month - Request report enhancement </t>
  </si>
  <si>
    <t>18588979C</t>
  </si>
  <si>
    <t>I-PhIS046859218S</t>
  </si>
  <si>
    <t>Record Prescription - Request able to change dosage schedule for BD HD and Non BD HD</t>
  </si>
  <si>
    <t>Puan Azween request able to change dosage schedule for BD HD and Non BD HD._x000D_
Reason_x000D_
User acknowledge about the system limitation but user insist to request for system at least able to appear the correct dose. User acknowledge they need to make manual calculation again for the allocation.</t>
  </si>
  <si>
    <t>18589073C</t>
  </si>
  <si>
    <t>I-PhIS046871118S</t>
  </si>
  <si>
    <t>Klinik Kesihatan Kelana Jaya</t>
  </si>
  <si>
    <t>Receive (Inter) - No record to received</t>
  </si>
  <si>
    <t>18589118C</t>
  </si>
  <si>
    <t>I-PhIS046873418S</t>
  </si>
  <si>
    <t>Hospital Tumpat</t>
  </si>
  <si>
    <t>Receive Interfacility - Request able to receive manual</t>
  </si>
  <si>
    <t>Encik Mohd Salehudin request Level 3 able to receive manual(Unit not involve for indent SPUB &amp; Manufacturing)_x000D_
Reason_x000D_
User receive item from level 3 (HRPZ) manually</t>
  </si>
  <si>
    <t>18589176C</t>
  </si>
  <si>
    <t>I-PhIS046879318S</t>
  </si>
  <si>
    <t>18589195C</t>
  </si>
  <si>
    <t>I-PhIS046881218S</t>
  </si>
  <si>
    <t>Hospital Tuanku Jaafar</t>
  </si>
  <si>
    <t>Return to supplier - Do number not appear</t>
  </si>
  <si>
    <t>18589365C</t>
  </si>
  <si>
    <t>I-PhIS046895418S</t>
  </si>
  <si>
    <t>Receive from Supplier - Request to know why Goods Received Date And Time included time in seconds</t>
  </si>
  <si>
    <t xml:space="preserve">En Omar insist to know why good receive time included 'seconds' as well in receiving from supplier screen. Refer attachment._x000D_
_x000D_
_x000D_
</t>
  </si>
  <si>
    <t>18589474C</t>
  </si>
  <si>
    <t>I-PhIS046901118S</t>
  </si>
  <si>
    <t>Hospital Kulim</t>
  </si>
  <si>
    <t>Issue - Own Consumption - Unable to cancel transaction</t>
  </si>
  <si>
    <t>18589637C</t>
  </si>
  <si>
    <t>I-PhIS046915318S</t>
  </si>
  <si>
    <t>Stock Adjustment: Request to remain character in field of item description and add button refresh</t>
  </si>
  <si>
    <t>18589821C</t>
  </si>
  <si>
    <t>I-PhIS046927318S</t>
  </si>
  <si>
    <t>Indent: Memohon notifikasi  back order  untuk stok telah dipesan</t>
  </si>
  <si>
    <t>18589975C</t>
  </si>
  <si>
    <t>I-PhIS046935118S</t>
  </si>
  <si>
    <t>Screening &amp; Verification - System wrongly allocate</t>
  </si>
  <si>
    <t>18590075C</t>
  </si>
  <si>
    <t>I-PhIS046943218S</t>
  </si>
  <si>
    <t>request - allow system to receive item as purchase for purchasing via eP</t>
  </si>
  <si>
    <t>18590083C</t>
  </si>
  <si>
    <t>I-PhIS046943818S</t>
  </si>
  <si>
    <t>Inquiry Indent inter facility  -  Usage Quantity Detail</t>
  </si>
  <si>
    <t>18590185C</t>
  </si>
  <si>
    <t>I-PhIS046951818S</t>
  </si>
  <si>
    <t>ADR - No sent to integration button</t>
  </si>
  <si>
    <t>18590207C</t>
  </si>
  <si>
    <t>I-PhIS046953918S</t>
  </si>
  <si>
    <t>TDM - To Add reject Reason</t>
  </si>
  <si>
    <t>User request to add another reject reason  if drug was not available at  facility._x000D_
_x000D_
Example : Drug Sample not available.</t>
  </si>
  <si>
    <t>18590275C</t>
  </si>
  <si>
    <t>I-PhIS046959218S</t>
  </si>
  <si>
    <t xml:space="preserve">MTAC: Memohon isi kandungan consent form PhIS mengikut isi kandungan form manual KKM </t>
  </si>
  <si>
    <t>18590624C</t>
  </si>
  <si>
    <t>I-PhIS046981118S</t>
  </si>
  <si>
    <t>User Roles- Request able to edit CDR Regimen</t>
  </si>
  <si>
    <t>Mr Ong request for Pharmacist in charge CDR able to edit CDR Regimen. Currently only roles facility admin able to edit CDR Regimen.</t>
  </si>
  <si>
    <t>18590759C</t>
  </si>
  <si>
    <t>I-PhIS046991318S</t>
  </si>
  <si>
    <t>Hospital Pasir Mas</t>
  </si>
  <si>
    <t>ROA in Extemporaneous Glycopyrolate and in label become Intravenous</t>
  </si>
  <si>
    <t>18590957C</t>
  </si>
  <si>
    <t>I-PhIS047007618S</t>
  </si>
  <si>
    <t>Receive from supplier (FOC) - Appear message Item brand cannot be blank</t>
  </si>
  <si>
    <t>En Omar reported,appear message  item brand cannot be blank when fill column batch number, user need to fill other column first before fill column batch umber.Refer attachment._x000D_
_x000D_
example item from user : 02.3015.04</t>
  </si>
  <si>
    <t>18591333C</t>
  </si>
  <si>
    <t>I-PhIS047041118S</t>
  </si>
  <si>
    <t>Receive item (Inter Facility): Selected UOM is PKU but shown in item list is in SKU</t>
  </si>
  <si>
    <t>18591408C</t>
  </si>
  <si>
    <t>I-PhIS047051118S</t>
  </si>
  <si>
    <t>Record prescription - Patient name wrongly appear after enter IC patient no.</t>
  </si>
  <si>
    <t>18591590C</t>
  </si>
  <si>
    <t>I-PhIS047065118S</t>
  </si>
  <si>
    <t>KEWPS10 (issue offline): Request column  Dikeluarkan &amp; Direkodkan oleh  to be blank</t>
  </si>
  <si>
    <t xml:space="preserve">Puan Husna request column  Dikeluarkan &amp; Direkodkan oleh  to be blank. This is because, person who issue the physical item might be different person for Hospital Kulim and all store in Kedah state. </t>
  </si>
  <si>
    <t>18591654C</t>
  </si>
  <si>
    <t>I-PhIS047073418S</t>
  </si>
  <si>
    <t>18591587C</t>
  </si>
  <si>
    <t>I-PhIS047075118S</t>
  </si>
  <si>
    <t>Hospital Permai</t>
  </si>
  <si>
    <t>Request able to print label direct</t>
  </si>
  <si>
    <t>Miss Tan request for print drug label without  view Module open one by one detail patient. Example ,user select detail patient and click print.</t>
  </si>
  <si>
    <t>18591997C</t>
  </si>
  <si>
    <t>I-PhIS047095518S</t>
  </si>
  <si>
    <t>Klinik Kesihatan Ampangan (TPC)</t>
  </si>
  <si>
    <t>Single Stage Dispensing(TPC) - Request addition button as per Methadone Dispensing tab.</t>
  </si>
  <si>
    <t>18592123C</t>
  </si>
  <si>
    <t>I-PhIS047109118S</t>
  </si>
  <si>
    <t>Klinik Kesihatan Changkat Jering</t>
  </si>
  <si>
    <t>ADR - Request to add button cancel/delete</t>
  </si>
  <si>
    <t>Request to add button cancel / delete at Adverse drug Reaction screen. Due to currently no button to cancel and delete the record if status record  Recorded.</t>
  </si>
  <si>
    <t>18592142C</t>
  </si>
  <si>
    <t>I-PhIS047109818S</t>
  </si>
  <si>
    <t>Error Factor - Request enhancement on listing page</t>
  </si>
  <si>
    <t xml:space="preserve">Encik Hilmi request enhancement on listing page. user request to add column as below_x000D_
-Error detected By : Personnel Name (Pharmacist Name)_x000D_
-Type of Error_x000D_
-Able to sort date (Currently unable to sort date accordingly)_x000D_
-Status : Complete/In progress_x000D_
</t>
  </si>
  <si>
    <t>18592298C</t>
  </si>
  <si>
    <t>I-PhIS047119418S</t>
  </si>
  <si>
    <t>Hospital Seri Manjung</t>
  </si>
  <si>
    <t>Request system be able to identify/calculate the time for the medicine to be served auto</t>
  </si>
  <si>
    <t>18592306C</t>
  </si>
  <si>
    <t>I-PhIS047119618S</t>
  </si>
  <si>
    <t>Stock Verification(Radiopharma): Request to add column to lock data</t>
  </si>
  <si>
    <t>Miss Rachel request request to add column to lock data once activity has been measured and received for the first time, and then for subsequent updates to be listed as a list and recorded, instead of overwriting the data. Please see as attached. This request has been discussed with SA Ilya Syarah</t>
  </si>
  <si>
    <t>18592558C</t>
  </si>
  <si>
    <t>I-PhIS047134018S</t>
  </si>
  <si>
    <t>ADR: Request do not include medications that are started after the date of reaction</t>
  </si>
  <si>
    <t>18592562C</t>
  </si>
  <si>
    <t>I-PhIS047134218S</t>
  </si>
  <si>
    <t>Ward Pharmacy Registry:Request count CP1, CP2,and CP4, according to date that document generated</t>
  </si>
  <si>
    <t>18592567C</t>
  </si>
  <si>
    <t>I-PhIS047134318S</t>
  </si>
  <si>
    <t>KEWP 11 - Request to change format</t>
  </si>
  <si>
    <t>18592569C</t>
  </si>
  <si>
    <t>I-PhIS047134418S</t>
  </si>
  <si>
    <t>18592571C</t>
  </si>
  <si>
    <t>I-PhIS047134518S</t>
  </si>
  <si>
    <t xml:space="preserve">Recommend SPUB Indent List:Request only include prescriptions indented supply has been dispensed </t>
  </si>
  <si>
    <t>18592575C</t>
  </si>
  <si>
    <t>I-PhIS047134718S</t>
  </si>
  <si>
    <t>Request to allow tapered dose to be dispensed as part supply without having to hold any medication</t>
  </si>
  <si>
    <t>18594079C</t>
  </si>
  <si>
    <t>I-PhIS047219018S</t>
  </si>
  <si>
    <t>Indent detail screen - Request able to edit approve quantity</t>
  </si>
  <si>
    <t>En Omar request able to edit approve quantity at indent detail screen. Currently system not allow to edit, able to approve and reject only. Refer attachment.</t>
  </si>
  <si>
    <t>18594574C</t>
  </si>
  <si>
    <t>I-PhIS047251418S</t>
  </si>
  <si>
    <t>Klinik Kesihatan Butterworth</t>
  </si>
  <si>
    <t>Request Enhancement on Methadone Dispensing</t>
  </si>
  <si>
    <t>18594594C</t>
  </si>
  <si>
    <t>I-PhIS047252118S</t>
  </si>
  <si>
    <t>Methadone Dispensing - Request enhancement on Listing Page</t>
  </si>
  <si>
    <t>Miss Eng request enhancement on Methadone Dispensing Listing Page._x000D_
User request to differentiate detail patient that already dispense for the same day to avoid duplicate dispensing._x000D_
Suggestion. _x000D_
1. Add Column with remarks done dispensed or_x000D_
2. Notification appear when user double click for patient that already done dispense for that day - Are you confirm to proceed with 2nd dispense? or_x000D_
3. After complete dispense patient, the patient name will disappear from listing page or_x000D_
4. Got different colour for patient detail that already complete dispense.</t>
  </si>
  <si>
    <t>18594662C</t>
  </si>
  <si>
    <t>I-PhIS047255218S</t>
  </si>
  <si>
    <t>Drug Usage by Patient - Insert patient's address into PDF or Excel</t>
  </si>
  <si>
    <t>Ms Eng request to insert details of patient's adress into PDF and Excel only.</t>
  </si>
  <si>
    <t>18594674C</t>
  </si>
  <si>
    <t>I-PhIS047255518S</t>
  </si>
  <si>
    <t>Drug Usage By Patient -  Insert total of Qty Dispense</t>
  </si>
  <si>
    <t>Ms Eng request to insert total of Qty Dispense into report.</t>
  </si>
  <si>
    <t>18594682C</t>
  </si>
  <si>
    <t>I-PhIS047255718S</t>
  </si>
  <si>
    <t>Drug Usage By Patient - Insert Title report, Printed by and Printed Date into Excel</t>
  </si>
  <si>
    <t>MS Eng request to insert Title report, Printed By name of user and Printed Date into excel also. Kindly refer to example screen.</t>
  </si>
  <si>
    <t>18594717C</t>
  </si>
  <si>
    <t>I-PhIS047257118S</t>
  </si>
  <si>
    <t>Methadone Dispensing - Print out label for each date</t>
  </si>
  <si>
    <t>18594748C</t>
  </si>
  <si>
    <t>I-PhIS047258418S</t>
  </si>
  <si>
    <t>Report/Enquiry - Request to provide Methadone Report</t>
  </si>
  <si>
    <t>18595078C</t>
  </si>
  <si>
    <t>I-PhIS047276318S</t>
  </si>
  <si>
    <t>Hospital Betong</t>
  </si>
  <si>
    <t>Physical checking - Appear message when save</t>
  </si>
  <si>
    <t>18595182C</t>
  </si>
  <si>
    <t>I-PhIS047281218S</t>
  </si>
  <si>
    <t>Hospital Tawau</t>
  </si>
  <si>
    <t>Return to supplying unit - Request able to reject transaction</t>
  </si>
  <si>
    <t>18595241C</t>
  </si>
  <si>
    <t>I-PhIS047287418S</t>
  </si>
  <si>
    <t xml:space="preserve">Fill List - Request enhancement </t>
  </si>
  <si>
    <t>Request raised by Pn Aisyah through En Adam (BPF) via email. Kindly refer attachment for further details.</t>
  </si>
  <si>
    <t>18595814C</t>
  </si>
  <si>
    <t>I-PhIS047321118S</t>
  </si>
  <si>
    <t>request - request Stock Available (PKU) not show quantity .00 if stock PKU at Physical Checking</t>
  </si>
  <si>
    <t>18596036C</t>
  </si>
  <si>
    <t>I-PhIS047335318S</t>
  </si>
  <si>
    <t>Klinik Kesihatan Lundang Paku</t>
  </si>
  <si>
    <t xml:space="preserve">Request enhancement for Issue report </t>
  </si>
  <si>
    <t>18596040C</t>
  </si>
  <si>
    <t>I-PhIS047335418S</t>
  </si>
  <si>
    <t>Request enhancement for Issue report Receive Item Report</t>
  </si>
  <si>
    <t>18596095C</t>
  </si>
  <si>
    <t>I-PhIS047337318S</t>
  </si>
  <si>
    <t>Hospital Pekan</t>
  </si>
  <si>
    <t>Record Prescription - Request to remove auto default when insert IC/MRN</t>
  </si>
  <si>
    <t>18596377C</t>
  </si>
  <si>
    <t>I-PhIS047361218S</t>
  </si>
  <si>
    <t>Receive From Supplier (FOC) - Request to able using same DO for new transaction</t>
  </si>
  <si>
    <t xml:space="preserve">En Omar informed he received item from supplier which in 1 DO have some item. He informed he has not enough time to insert all item in one receiving transaction due to he need to check on the cost of every item before proceed receiving. Usually he just proceed and approved receiving for certain item first which already checked the cost. On the next free time, he will open new receiving transaction for the rest item. However, system not allow to use the same DO due to system will prompt message  the DO already in used . Therefore, user request system to allow using the same DO for new receiving transaction. </t>
  </si>
  <si>
    <t>18596421C</t>
  </si>
  <si>
    <t>I-PhIS047365118S</t>
  </si>
  <si>
    <t>Receive internal - Request to have button reject or cancelled</t>
  </si>
  <si>
    <t>User Mr Fauzan request to add button reject or cancelled when receive internal._x000D_
Current situation user need to approve and do adjustment.</t>
  </si>
  <si>
    <t>18596442C</t>
  </si>
  <si>
    <t>I-PhIS047369318S</t>
  </si>
  <si>
    <t>RPL - Price appear as unit price not average price</t>
  </si>
  <si>
    <t>18596453C</t>
  </si>
  <si>
    <t>I-PhIS047369818S</t>
  </si>
  <si>
    <t>Request enhancement on Report (Next Collection Date)</t>
  </si>
  <si>
    <t>Encik Omar request PhIS able to produce report appear list of patient that can print out base on total patient appear for next collection date in Dispensing Screen._x000D_
Filter : Next Collection Date_x000D_
Partial Supply</t>
  </si>
  <si>
    <t>18596735C</t>
  </si>
  <si>
    <t>I-PhIS047387218S</t>
  </si>
  <si>
    <t>Issue - Request to exclude RIQ (Inter) for user level 3</t>
  </si>
  <si>
    <t>Encik Omar request to exclude Module RIQ (inter) for user level 3.</t>
  </si>
  <si>
    <t>18596737C</t>
  </si>
  <si>
    <t>I-PhIS047387318S</t>
  </si>
  <si>
    <t>Hospital Balik Pulau</t>
  </si>
  <si>
    <t>Unit Catalogue List - All existing drug missing</t>
  </si>
  <si>
    <t>18596739C</t>
  </si>
  <si>
    <t>I-PhIS047387418S</t>
  </si>
  <si>
    <t xml:space="preserve">Physical Checking - Request to have option filter item prepacking </t>
  </si>
  <si>
    <t>18596800C</t>
  </si>
  <si>
    <t>I-PhIS047390818S</t>
  </si>
  <si>
    <t>User Roles-Request filter using IC No</t>
  </si>
  <si>
    <t>En Hilmi request able to search user using IC No</t>
  </si>
  <si>
    <t>18596797C</t>
  </si>
  <si>
    <t>I-PhIS047391018S</t>
  </si>
  <si>
    <t>Request enhancement - Medication Error Reporting</t>
  </si>
  <si>
    <t xml:space="preserve">En Hilmi request PhIS able to produce report (Medication Error Reporting) from data in Error Factor, QAP &amp; Intervention._x000D_
This report able to sent thru integration to MOH. (Same as ADR)_x000D_
</t>
  </si>
  <si>
    <t>18596816C</t>
  </si>
  <si>
    <t>I-PhIS047391518S</t>
  </si>
  <si>
    <t>Hospital Tampin</t>
  </si>
  <si>
    <t xml:space="preserve">Methadone Dispensing - Unable to find patient </t>
  </si>
  <si>
    <t>Email:_x000D_
Seperti dalam lampiran, terdapat 3 item default dalam non drug catalogues phis tidak boleh ditukar kepada yang terkini, di mana item default yang diingini (item LP) tidak muncul dalam  product search . Item APPL sahaja yang boleh dipilih sebagai default item walaopun ketiga-tiga item tersebut bukan lagi item APPL sekarang._x000D_
_x000D_
Drug code:_x000D_
B1200160005_x000D_
B1200160006_x000D_
B1200160007</t>
  </si>
  <si>
    <t xml:space="preserve">To create new section for PM Report to upload PM report by facility (Sample Attached)_x000D_
</t>
  </si>
  <si>
    <t>To create new section for PM Report to upload PM report by facility (Sample Attached)_x000D_</t>
  </si>
  <si>
    <t xml:space="preserve">Receive email from user Tan Pei Ling request :_x000D_
Cadangkan tambah satu buton untuk tujuan intervensi dose tertinggal (missed medication) di page medication order dan boleh tambahkan ubat  yang tertinggal itu melalui medication profile. Untuk masa sekarang, dalam PhIS , intervensi hanya boleh dibuat untuk dos , frekuensi dan durasi sahaja. _x000D_
 Hal ini kerana pada masa sekarang, untuk ptj bukan full-based, apabila doctor tertinggal preskrib ubat, pihak farmasi perlu transkrip semula ubat yang tertinggal itu (ambil lebih masa) dan statistic itu tidak dicapture sebagai intervensi dalam PhIS. (statistic intervensi missed medication perlu dicatat secara manual)_x000D_
</t>
  </si>
  <si>
    <t>User Ms Yong reported patient name auto appear with incorrect patient details after user enter correct IC no. at screen Record prescription. User informed she already enter IC No.: 020326102188. But system auto appear for patient for IC No.: 921024105680. User realize patient name wrongly appear after she confirm order. User informed issue happen intermittently._x000D_
Date Happen: 7/11/2018 (10.35am)_x000D_
Patient IC No.: 020326102188_x000D_
Wrong patient IC No.: 921024105680_x000D_</t>
  </si>
  <si>
    <t>User Ms Yong reported patient name auto appear with incorrect patient details after user enter correct IC no. at screen Record prescription. User informed she already enter IC No.: 020326102188. But system auto appear for patient for IC No.: 921024105680. User realize patient name wrongly appear after she confirm order. User informed issue happen intermittently._x000D_
Date Happen: 7/11/2018 (10.35am)_x000D_
Patient IC No.: 020326102188_x000D_
Wrong patient IC No.: 921024105680_x000D_</t>
  </si>
  <si>
    <t>Email:_x000D_
Seperti dalam lampiran, terdapat 3 item default dalam non drug catalogues phis tidak boleh ditukar kepada yang terkini, di mana item default yang diingini (item LP) tidak muncul dalam  product search . Item APPL sahaja yang boleh dipilih sebagai default item walaopun ketiga-tiga item tersebut bukan lagi item APPL sekarang._x000D_
Drug code:_x000D_
B1200160005_x000D_
B1200160006_x000D_
B1200160007</t>
  </si>
  <si>
    <t>Encik Rosli reported unable to cancel transaction for own consumption issue_x000D_
Unit : Jabatan Kecemasan &amp; Trauma_x000D_
Manual Issue No : M02U.ANE-0031738_x000D_
Status : Draft_x000D_
User informed no button reject, user delete item but unable to save due to pop up msg please add item._x000D_</t>
  </si>
  <si>
    <t>Email:_x000D_
Pengguna melaporkan:-_x000D_
1) ROA di label dan worksheet Glycopyrolate 100mcg/ml Syrup jadi Intraveneous apabila di generate melaui Extemporaneus di modul OPD._x000D_
2) Arahan extemporaneous Glycopyrolate 100mcg/ml Syrup untuk dibuat oleh pesakit tidak betul._x000D_
MRN: 75507</t>
  </si>
  <si>
    <t xml:space="preserve">Report/Enquiry-Inventory-Store Transaction- Transaction Summary- Issue report _x000D_
Mohon di asingkan maklumat di dalam issue report pada bahagian (Item Group )  DRUG, NON-DRUG &amp; VACCINE. (rujuk lampiran 1)_x000D_
 _x000D_
jUSTIFIKASI: _x000D_
1) LAPORAN/RETEN DARI KKM perlu di asingkan antara 3 jenis ini_x000D_
2) Praktis sekarang, nilai VAKSIN di tolak dari DRUG kerena ia di campur bersama (sedangkan Duit pembelian adalah berasingan)_x000D_
Jadi kenapa tidak di asingkan sedangkan maklumat yang di kehendaki oleh KKM adalah Berasingan?_x000D_
</t>
  </si>
  <si>
    <t xml:space="preserve">Report/Enquiry-Inventory-Store Transaction- Transaction Summary- Receive Item Report_x000D_
 _x000D_
Mohon di asingkan maklumat di dalam Receive Item Report pada bahagian (Item Group) DRUG, NON-DRUG &amp; VACCINE. (rujuk lampiran 2)_x000D_
jUSTIFIKASI: _x000D_
1) LAPORAN/RETEN DARI KKM perlu di asingkan antara 3 jenis ini_x000D_
2) Praktis sekarang, nilai VAKSIN di tolak dari DRUG kerena ia di campur bersama (sedangkan Duit pembelian adalah berasingan)_x000D_
Jadi kenapa tidak di asingkan sedangkan maklumat yang di kehendaki oleh KKM adalah Berasingan?_x000D_
 _x000D_
</t>
  </si>
  <si>
    <t>User unable to edit in module Special Drug Request . She want edit for transaction htmh 0049/2018 .Request type show patient, but she want change request type by batch</t>
  </si>
  <si>
    <t>Ms Lio request listing filtered by ADR no. As of now, system will listing based on suspected drug. If user key in 2 drug for 1 patient, the listing will appear as 2 transaction based on drug even with same ADR no. _x000D_
Reason: Hard for user to calculate manually since facility filter based on ADR no, not based on drug. User inform if have many patient for the date she filtered, user must to view one by one patient based on their ADR no.</t>
  </si>
  <si>
    <t>Puan Najwa request to include based on order date MTAC in report PF5.5b as a pre then after complete MTAC reporting appear as post. Based on checking user, if user not complete MTAC patient for MTAC reporting, it will not recorded in PF5.5b. If user complete with reporting it will recorded._x000D_
_x000D_
As in manual practice, user will count from order date, not reporting date. _x000D_
Example: _x000D_
MRN: 83478
MTAC Order: 8/10/2018 _x000D_
Create visit: 9/10/2018 _x000D_</t>
  </si>
  <si>
    <t xml:space="preserve">Email:_x000D_
Pengguna memohon isi kandungan consent form PhIS mengikut isi kandungan form manual dari KKM_x000D_
Salam sejahtera, _x000D_
_x000D_
Sehubungan dengan perkara di atas, saya ingin mengemukakan change request untuk bahagian consent form di dalam modul MTAC. Hal ini kerana isi kandungan consent form dalam PhIS adalah tidak sama dengan kandungan yang tertera dalam Protocol Medication Therapy Adherence Clinic: Diabetes 2014 yang diterbit oleh Bahagian Perkhidmatan Farmasi, KKM. Ketidaksamaan ini telah menerima teguran daripada auditor dalaman ISO di fasiliti kami._x000D_
Saya lampirkan gambar untuk menyokong change request ini. Diharap permohonan ini mendapat pertimbangan daripada pihak tuan/puan_x000D_
</t>
  </si>
  <si>
    <t>Pn Nurul Huda informed she want to dispense for patient methadone for 2nd day but patient not found in Methadone Dispensing. User informed during search Dispensing Location only appear Farmasi Pesakit Luar  and Kaunter Outpatient only. This patient should dispense on Kaunter Farmasi Pesakit Dalam._x000D_
_x000D_
Patient: HTP00037344</t>
  </si>
  <si>
    <t>Patient Registration:Request in the Patient Registration List also show who registered patient</t>
  </si>
  <si>
    <t xml:space="preserve">Suggest addition of Record Prescription or Medication Order button as per Methadone Dispensing tab._x000D_
_x000D_
Suggested flow _x000D_
Medication order (new button on Single Stage Dispensing) _x000D_
Single Stage Dispensing_x000D_
we would like to proceed with the previous change request to add in an additional button of medication order in the Single Stage Dispensing page which links to Record Prescription screen and had the function of Single Stage in a multiple stage dispensing settings location. The suggestion is as shown in attachment._x000D_
</t>
  </si>
  <si>
    <t>User reported she unable to perform return to supplier due to Do number not appear. User claimed she has received FOC for this PO. User select to return as others and PO is appear in system. Details as below:_x000D_
_x000D_
Receipt No: PO180000465_x000D_</t>
  </si>
  <si>
    <t xml:space="preserve">user request as below _x000D_
user need to fill the ADR reporting first, then we will need to fill in the allergy section which doing double work. I think if the ADR reporting have a specific button for allergy card and update patient's profile automatically during the ADR reporting process this will be very helpful. It's good to have the add allergy button too if patient already have documented allergy profile (such as if patient have allergy card from other KKM facilities), so our ward pharmacist can fill in the documented allergy information in the system. And in any ADR case which need to be  confirmed, we can capture this reaction to be reported into the system._x000D_
Another request is to add  edit  button in the allergy history. This is because sometimes, the doctor mistakenly informed us wrong medication that the patient allergic to. This eventually notify us during the transcribing process and giving extra concern to the doctors and patients during clarification process._x000D_
_x000D_
The request is as explained in the PDF attachment. Thank you._x000D_
</t>
  </si>
  <si>
    <t xml:space="preserve">User request to remove auto default/capture MRN number when user insert IC/MRN patient due to sometimes user not realize system auto select wrong IC and user has complete the transaction for that patient. User claimed current system, will auto recommend by IC/MRN. </t>
  </si>
  <si>
    <t>Ms Tan reported regarding button send to integration. User informed there's ADR transaction without button  sent to integration . After upgrade version, user aware the existence of the button. But, user wondered there's some transaction not provide that button, therefore she concerns whether that transaction successfully sent or not. User also query about previous ADR transaction which before version upgrade, the button is also provided, is it she need to click on that button or the transaction has been successfully sent. Refer user attachment for reference._x000D_
_x000D_
Example patient:-_x000D_
HTPG00013249
HTPG00070604
_x000D_
From Email:-_x000D_
Enquiries: Function of button 'Send for integration' Module Adverse Drug Reaction _x000D_
_x000D_
Reports recorded &amp; confirmed before 28/9/2018: YES, there is button to send for integration._x000D_
Report done &amp; confirmed after 28/9/2018 - NO, the button is missing._x000D_
_x000D_
1. Do we need to click to button to send report online to ADR monitoring centre, NPRA? OR just click confirm the report will be send to ADR monitoring centre, NPRA, MOH?_x000D_
_x000D_
2. For report send before 28/9/2018: there is button for send for integration. Do we need to click on the button now? If we click, will the report be recieved 2x for the ADR monitoring centre?_x000D_
_x000D_
3. For report send after 28/9/2018: is the report reach NPRA?_x000D_
How do we know if the report reach? _x000D_
Request addition of status update for each ADR report if recieved by ADR monitoring centre NPRA._x000D_
_x000D_
Date for system update: 11/10/2018</t>
  </si>
  <si>
    <t>Puan Malinisham (BPF) request on behalf Hosp Seri Manjung regarding frequency._x000D_
Following Mesyuarat PhIS at Hospital Seri Manjung (HSM) on 21st  November 2018, prescribers were not happy with solution given for the following request  Request to add Serve Todays Dose instead of STAT due to STAT dose policy which required drug to be served within 30minutes.  Thus, there is a new request from HSM as follows  System should be able to identify/ calculate the time for the medicine to be served AUTOMATICALLY when the doctor prescribe instead of clicking on the '1st dose now' icon . This is to avoid missed dose cases in case prescriber forget to tick the '1st dose now' icon.</t>
  </si>
  <si>
    <t>Encik Zulhilmi request when he generate report  ADR Report Listing, ADR with status recorded also appear. User request not to included data with status Recorded._x000D_
_x000D_
Reason: Some of ADR Reporting created hanging with status Recorded because of user wrongly key in data. _x000D_
To Add ADR status Filter and also column in ADR Report Listing.</t>
  </si>
  <si>
    <t xml:space="preserve">Request' ini dimajukan oleh En Adam:_x000D_
Mohon lihat semula formula laporan average issue per month _x000D_
1.	Dicadangkan bila dijana nilai yang diambil adalah nilai bulan terakhir. _x000D_
a.	Contoh sekiranya laporan dijana pada hari ni, nilai yang dilaporkan adalah dari akhir bulan oktober_x000D_
2.	Average issue qty / month  adalah dalam nilai sku bukan RM _x000D_
a.	Mohon semak sama ada formula bulan yang dibahagikan adalah dari bulan yang laporan dijana atau ambil 12 bulan secara am walaupun laporan dijana pada bulan november? _x000D_
</t>
  </si>
  <si>
    <t>Email:_x000D_
Mr Goh request do not include medications that are started after the date of reaction_x000D_
Current Situation_x000D_
Currently, when making an ADR Report, PhIS will also automatically include all medications that are still ongoing into the ADR Report_x000D_
Problem_x000D_
Users tend to key in the report only after a week of investigation. This means that the report will contain medications that have started after the ADR event._x000D_
e.g. ADR180000305_x000D_</t>
  </si>
  <si>
    <t xml:space="preserve">user found out the dose information as in the Phis label is not complete especially for the pediatric patient. Dose of ORS for pediatric patient should be customized according to their body weight._x000D_
With this, i would like to make a recommendation regarding the ORS label information as in the Phis system while at the transcribing stage to add in choice of milliliter (ML) to make it to either choose packet or ML. This is to ease the job of customizing dose for pediatric patients. _x000D_
At the same time, kindly retain the dilution of the ORS by 1 packet of ORS to dilute in 250ML of water in the label._x000D_
</t>
  </si>
  <si>
    <t>Based on previous report no.: 17127920C. She informed system wrongly allocate._x000D_
Example Scenario:_x000D_
User informed if she click allocate button for duration 1 month, system auto allocate 2 bottle. Confirmed by user, she want to allocate 1 bottle/month instead of 2 bottle/month. User already set dispense quantity as 1 bottle/month, but system still allocate as 2. User inform she don't want to proceed with Manual allocation. _x000D_
_x000D_
Example :_x000D_
Drug Name :  Hypromellose 0.3% Eye Drops (with preservative)_x000D_
Drug Code : S01XA20000D2002XX_x000D_</t>
  </si>
  <si>
    <t>Mr Goh request to allow tapered dose to be dispensed as part supply without having to hold any medication_x000D_
Current Situation_x000D_
If a prescription has tapered dose and is dispensed as a pert supply, error Unable to dispense! Please do allocation for all drugs or hold the drug if there is no drug stock will appear, so we have to hold the part supply_x000D_
_x000D_
Problem: This has made us unable to process tapered dose prescriptions correctly</t>
  </si>
  <si>
    <t>Miss Eng request enhancement on Methadone Dispensing_x000D_
_x000D_
Currently able to tick : Dose Checking(intervention)_x000D_
Adverse Drug Reaction Monitoring
Drug Information _x000D_
Drug Interaction Monitoring _x000D_
Methadone Dose Modification _x000D_
Type of side effect _x000D_
but no place to fill in detail._x000D_
User request after tick the dose checking, got column for user to explain further regarding the intervention_x000D_
Reason_x000D_
Pharmacy acknowledge doctor regarding the intervention_x000D_
Example_x000D_
Tick : Drug Interaction _x000D_
Notes/remarks Column : Detail regarding interaction_x000D_
Produce report from data for statistic record in the end of the month.</t>
  </si>
  <si>
    <t>Ms Eng request to print out label for each date._x000D_
For example, _x000D_
- supply duration is from 26/11/2018 until 28/11/2018,_x000D_
- currently PhIS label will printed as 26/11/2018-28/11/2018. _x000D_
 _x000D_
User request to can print each label for each date. _x000D_
Example: 1 label shows as 26/11/2018, 1 label shows as  27/11/2018, 1 label shows as 28/11/2018</t>
  </si>
  <si>
    <t>Mr Goh request in the Patient Registration List also show who registered patient_x000D_
Current Situation_x000D_
All patients registered in PhIS will appear in the Patient Registration List_x000D_
Problem_x000D_
Often we find possible mistakes in the patients details that we need to find the user to keyed the data to confirm the error. PhIS does not show who registered the patient.</t>
  </si>
  <si>
    <t>Refer to previous report: 16103425C_x000D_
User Mr Goh request  add indent item  in Indent Intra Facility screen, will appear all item in unit catalogue indenter &amp; issuer (unit that has been select at Send Indent To). This is to avoid user (indenter) wrongly indent item and avoid mistakes in the indent process._x000D_</t>
  </si>
  <si>
    <t>Mr Goh request to Change the Item Issue Lists format so that the quantity issued will not confuse the reader. We recommend: (Refer attachment)_x000D_
Problem_x000D_
This is a repeat of ticket 17222806C, it was rejected but we strongly insist that the request be reconsidered._x000D_
Current Situation_x000D_
The report shows the issue number more than once if more than 1 batch is issued for a particular drug/non-drug</t>
  </si>
  <si>
    <t>Mr Goh request when generating a Recommend SPUB Indent List (in addition to the criteria in 18513613C) also only include prescriptions the indented supply has been dispensed_x000D_
Problem._x000D_
The SPUB indent is often done weekly, but will still indent for a 1 month supply._x000D_
Current Situation_x000D_
This request is an amendment to the change request 18513613C</t>
  </si>
  <si>
    <t xml:space="preserve">Mr Fong reported all existing drug in unit Ward Lelaki suddenly missing. User realize item missing when user at Ward Lelaki unable to perform indent._x000D_
Unit: Wad Lelaki_x000D_
</t>
  </si>
  <si>
    <t>Mr Goh request to count the CP1, CP2, and CP4, according to the date that the documents were generated._x000D_
Current Situation_x000D_
Currently, the report Ward Pharmacy Registry counts CP1, CP2, CP4 based on the date of admission._x000D_
Problem_x000D_
In out PF report, we count based on the date the CP1, CP2, and CP4 is created.</t>
  </si>
  <si>
    <t>Ms Eng request to provide Methadone Report specifically only for methadone record. Details include Patient Details (Name, MRN patient, ID patient)_x000D_
- SPUB_x000D_
- M1M_x000D_
- DBB_x000D_
- Counselling_x000D_
Kindly refer file upload for more details.</t>
  </si>
  <si>
    <t>User Pn Shahirul request able to reject transaction return to supplying unit or able to select other unit to receive the transaction._x000D_
Situation:_x000D_
Ward (level 3) already perform return to supplying unit to substore inpatient pharmacy (level 2). But user at Sub Store inpatient pharmacy do not want to receive the item. That is why user request able to reject the transaction or able to select other unit to receive the transaction._x000D_</t>
  </si>
  <si>
    <t xml:space="preserve">Receive email from user :_x000D_
mohon pihak phis letak real price terutama bagi item quotation sbb harga sudah ditetapkan dari kontrak sebutharga PTJ._x000D_
kebanyakkan harga item semakin mahal dan mengambil average price menyebabkan anggaran keseluruhan harga tidak tepat._x000D_
Example item : Clindamycin 300mg/2ml Injection_x000D_
</t>
  </si>
  <si>
    <t>Email:_x000D_
I would like to log in complaint for the following entry (CP1 &amp; CP2) which are missing in PhIs after one of our pharmacists key in._x000D_
Timothy cleophas - 780212-12-5623 - CP 1 &amp; CP 2_x000D_
Soimon Gurad - 550311-12-5131-   CP 2  _x000D_
Jalu Padar - 541231-65-5155  - CP 1 &amp; CP 2  _x000D_
Chok Shun Jin - 3010102-12-5178  - CP 1 &amp; CP 2  _x000D_
Ricky Julius - 650710-12-5807   CP 2_x000D_</t>
  </si>
  <si>
    <t>Mr Lau request to add category of enquiry as below._x000D_
The existing category  Drug  not accurate._x000D_
- Drug Interaction_x000D_
- Efficacy</t>
  </si>
  <si>
    <t>Miss Julie request to enable to find patient detail that had been merge (IC &amp; Other identification number). This is because, to avoid registration many times if patient come to provide other identification details. Currently PhIS allow to register many time by using other identification number. _x000D_
Example police that use IC and Police ID.</t>
  </si>
  <si>
    <t xml:space="preserve">Mr Lau reported appear message when click save button at physical checking. duplicate item batch and combination . At screen appear 2 item ,same brand, difference batch and expire date._x000D_
item : 13.4400.01_x000D_
step : </t>
  </si>
  <si>
    <t>Pn Masyitah reported all item been missing in unit catalogue list IPD substore. She informed  had click 1 item and want to delete, however when user click dustbin button, all item were missing. When user try to add back the item, popup appear 'Item already exist'. As of now when user enter unit catalogue back, appear no record found._x000D_
_x000D_
Unit catalogue: IPD substore _x000D_
Unit code: PS007_x000D_</t>
  </si>
  <si>
    <t xml:space="preserve">Receive email from Mr Omar:_x000D_
Saya ingin merujuk kepada 'Packaging description' vs 'Order Quantity' yang berada bersebelahan, agak jauh. Masalah akan berlaku apabila 'pack size' berubah dari eg botol kepada pack 72 botol. _x000D_
Buat order selang 3 bulan sekali. bermula dari 'pack size' eg botol beberapa kali sehingga lah pihak pembekal menukarnya kepada 'pack size' eg pack of 72 bottle. Di sini oleh kerana terbiasa mengira sebagai 'pack size' eg bootle , maka kesilapan hendak kuantiti 100 botol menjadi 100 x 72's. Oleh kerana hendak cepat selesai dan item yang di order bukan satu ke dua jenis item tetapi banyak maka terlepas pandang untuk melihat 'packing description' boleh berlaku. Di dalam tempuh 3 bulan ini saya telah tersilap sebanyak 2 kali kerana perkara ini. Kedua-dua mata saya hanya boleh melihat searah dan tidak mencapah kiri dan kanan _x000D_
._x000D_
Maka apalah kiranya, pihak tuan dapat menukar posisi 'Quantity Order' dan 'Packing Description' di bawah atau di atasnya._x000D_
_x000D_
Seterusnya saya hendak tahu 'Buffer Level', Min/Max storage adakah masih perlu dibuat secara manual ? Tidak bolehkah sistem default sebagai 'auto calculate' dan boleh diedit jika mahu, berdasarkan simpanan dan pembelian/inden item tersebut ?_x000D_
_x000D_
Alangkah baiknya jika sistem ini cerdik daripada kaku sahaja._x000D_
_x000D_
</t>
  </si>
  <si>
    <t xml:space="preserve">User memohon agar item yang telah di buat tawaran 'slow moving item' atau near expired item', boleh diedit dan diguna semula datanya dan bukan perlu diulang semula kesemua proses ini._x000D_
1. Item yang di tawar, boleh di edit apabila ada yang berminat._x000D_
2. Senarai item boleh kitar semula untuk yang masih tiada permintaan. Ini akan membolehkan tempoh tawaran dipendekkan dan tidak berlaku sehingga setahun senarai ditawar tetapi di dalam senarai yang lama._x000D_
</t>
  </si>
  <si>
    <t xml:space="preserve">Email:_x000D_
Tiada rekod untuk disimpan pada receive inter facality dari KK SEKSYEN 7 SHAH ALAM._x000D_
Bersama ini saya lampirkan issue note R18000278, R800184 dan R17001042_x000D_
untuk tindakan pembetulan dalam sistem Phis._x000D_
</t>
  </si>
  <si>
    <t xml:space="preserve">Encik Omar request to remain the searching character in field of item description. _x000D_
For example: user search item Gliclazide and user double click one item out of 10. User check the item batch, then user decide want to check other item code with same character item description, current system it will refresh the searching. User request to remain and add button refresh. If user want to search another item, user able to click on refresh button to clear the character. </t>
  </si>
  <si>
    <t xml:space="preserve">email:_x000D_
Pengguna ingin tahu jika APPL, apabila inden telah dibuat dan 'eP Approve', dan semasa proses 'receiving' jika ada item belum dibekal oleh APPL, maka boleh dipantau di modul 'Back order'. Tidak berlaku untuk inden Interfasiliti._x000D_
Maka di sini pengguna ingin memohon agar _x000D_
1. Apabila inden di buat dan telah 'Save' maka semasa membuat inden seterusnya, maka sistem akan memberitahu inden telah dibuat sama ada hendak diteruskan dengan tambahan inden atau membatalnya._x000D_
2. Ini akan mengelakkan kesilapan membuat inden atau pembelian berganda_x000D_
3. Sistem akan dapat mengesan sejak sebelum inden 'Approve' lagi._x000D_
4. Ini berlaku untuk inden Pembelian atau Interfasiliti._x000D_
5. Apabila inden interfasiliti atau pembelian telah dibuat juaga, sistem akan memberitahu jika item berkenaan telah di inden/beli, semasa membuat inden/pembelian baru_x000D_
_x000D_
Diharap permohonan ini mendapat pertimbangan dari pihak tuan._x000D_
</t>
  </si>
  <si>
    <t xml:space="preserve">email from user : _x000D_
Modul Receive Manual_x000D_
Oleh kerana sehingga ke hari ini, masalah integrasi 'ep' dan PhIS telah hampir satu tahun, yang tidak diketahui bilakah akan berakhir maka saya memohon agar 'Receive Manual'  boleh dibuat mengguna 'receive category' yang bukan 'FOC'. Ini kerana jika ada penalti saya tidak dapat membuatnya kerana unit saya tiada borang penalti 'hardcopy'_x000D_
</t>
  </si>
  <si>
    <t>Receive email from user Mr Omar :_x000D_
Merujuk kepada pertanyaan saya perkara ini berlaku di 'Usage Quantity Detail'.  di mana - mana modul yang boleh dilihat  Usage Quantity Detail'. Contoh di atas ialah di modul 'Interfasiliti Inden'_x000D_
1. Adakah 'Usage Quantity Detail' termasuk _x000D_
        a. kuantiti yang telah saya berikan kepada fasiliti lain_x000D_
        b. Kuantiti telah lupus/rosak yang di buat 'Stok Adjustment' atau di kuarantin kerana luput tarikh atau lain-lain sebab ia di kuarantin_x000D_
        c. Kuantiti diterima di level 3 dari fasiliti luar._x000D_</t>
  </si>
  <si>
    <t>Encik Omar reported selected UOM is PKU but shown in item list is in SKU._x000D_
Indent no.: R18000198_x000D_
Issue No.: M02PS001-0000724</t>
  </si>
  <si>
    <t>user  request Stock Available (PKU) not show quantity .00 if stock PKU show as 1 box.  at Physical Checking module  as user inform stock with quantity available 1.00 will make the report physical checking a bit messy. _x000D_
earlier request is user request System not to show stock with null qty but after explain as per activity 1, user change the request as above</t>
  </si>
  <si>
    <t xml:space="preserve">Encik Omar request to have option filtering of item prepack. User want when he search during add item, user can filter for item prepack. _x000D_
For example: _x000D_
Item prepacking &gt; Set as Yes / No_x000D_
</t>
  </si>
  <si>
    <t xml:space="preserve">En Omar request to provide total record for each category. User informed currently, the  category of Enquiry  have 13 category and user need to select one by one and manual count the total of each category. _x000D_
Purpose:-_x000D_
User want to update/transfer data from PhIS to his manual. </t>
  </si>
  <si>
    <t>Encik Omar request reason the differential between PF7 in Bi Tools and Enquiry Registry in PhIS. As user's concern, the two report is same format and it confused user._x000D_
User give example with PF5.5b and PF6.3b. Both report show same name of report between PhIS and Bi Tools.</t>
  </si>
  <si>
    <t>Email:_x000D_
Pengguna memohon isi kandungan consent form PhIS mengikut isi kandungan form manual dari KKM_x000D_
Salam sejahtera, _x000D_
_x000D_
Sehubungan dengan perkara di atas, saya ingin mengemukakan change request untuk bahagian consent form di dalam modul MTAC. Hal ini kerana isi kandungan consent form dalam PhIS adalah tidak sama dengan kandungan yang tertera dalam Protocol Medication Therapy Adherence Clinic: Diabetes 2014 yang diterbit oleh Bahagian Perkhidmatan Farmasi, KKM. Ketidaksamaan ini telah menerima teguran daripada auditor dalaman ISO di fasiliti kami._x000D_
Saya lampirkan gambar untuk menyokong change request ini. Diharap permohonan ini mendapat pertimbangan daripada pihak tuan/puan_x000D_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</si>
</sst>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xf numFmtId="0" fontId="0" fillId="0" borderId="10" xfId="0" quotePrefix="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G20" sqref="G20"/>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COUNTIFS(Total!$F$2:$F$7211,$B4)</f>
        <v>31</v>
      </c>
    </row>
    <row r="5" spans="1:3" x14ac:dyDescent="0.25">
      <c r="A5" s="1">
        <v>2</v>
      </c>
      <c r="B5" s="4" t="s">
        <v>6</v>
      </c>
      <c r="C5" s="1">
        <f>COUNTIFS(Total!$F$2:$F$7211,$B5)</f>
        <v>1</v>
      </c>
    </row>
    <row r="6" spans="1:3" x14ac:dyDescent="0.25">
      <c r="A6" s="1">
        <v>3</v>
      </c>
      <c r="B6" s="4" t="s">
        <v>9</v>
      </c>
      <c r="C6" s="1">
        <f>COUNTIFS(Total!$F$2:$F$7211,$B6)</f>
        <v>8</v>
      </c>
    </row>
    <row r="7" spans="1:3" x14ac:dyDescent="0.25">
      <c r="A7" s="1">
        <v>4</v>
      </c>
      <c r="B7" s="4" t="s">
        <v>10</v>
      </c>
      <c r="C7" s="1">
        <f>COUNTIFS(Total!$F$2:$F$7211,$B7)</f>
        <v>0</v>
      </c>
    </row>
    <row r="8" spans="1:3" x14ac:dyDescent="0.25">
      <c r="A8" s="1">
        <v>5</v>
      </c>
      <c r="B8" s="4" t="s">
        <v>33</v>
      </c>
      <c r="C8" s="1">
        <f>COUNTIFS(Total!$F$2:$F$7211,$B8)</f>
        <v>1</v>
      </c>
    </row>
    <row r="9" spans="1:3" x14ac:dyDescent="0.25">
      <c r="A9" s="1">
        <v>6</v>
      </c>
      <c r="B9" s="4" t="s">
        <v>11</v>
      </c>
      <c r="C9" s="1">
        <f>COUNTIFS(Total!$F$2:$F$7211,$B9)</f>
        <v>8</v>
      </c>
    </row>
    <row r="10" spans="1:3" x14ac:dyDescent="0.25">
      <c r="A10" s="1">
        <v>7</v>
      </c>
      <c r="B10" s="4" t="s">
        <v>7</v>
      </c>
      <c r="C10" s="1">
        <f>COUNTIFS(Total!$F$2:$F$7211,$B10)</f>
        <v>2</v>
      </c>
    </row>
    <row r="11" spans="1:3" x14ac:dyDescent="0.25">
      <c r="A11" s="1">
        <v>8</v>
      </c>
      <c r="B11" s="4" t="s">
        <v>12</v>
      </c>
      <c r="C11" s="1">
        <f>COUNTIFS(Total!$F$2:$F$7211,$B11)</f>
        <v>0</v>
      </c>
    </row>
    <row r="12" spans="1:3" x14ac:dyDescent="0.25">
      <c r="A12" s="1">
        <v>9</v>
      </c>
      <c r="B12" s="4" t="s">
        <v>25</v>
      </c>
      <c r="C12" s="1">
        <f>COUNTIFS(Total!$F$2:$F$7211,$B12)</f>
        <v>0</v>
      </c>
    </row>
    <row r="13" spans="1:3" x14ac:dyDescent="0.25">
      <c r="A13" s="1">
        <v>10</v>
      </c>
      <c r="B13" s="4" t="s">
        <v>18</v>
      </c>
      <c r="C13" s="1">
        <f>COUNTIFS(Total!$F$2:$F$7211,$B13)</f>
        <v>2</v>
      </c>
    </row>
    <row r="14" spans="1:3" x14ac:dyDescent="0.25">
      <c r="A14" s="1">
        <v>11</v>
      </c>
      <c r="B14" s="4" t="s">
        <v>17</v>
      </c>
      <c r="C14" s="1">
        <f>COUNTIFS(Total!$F$2:$F$7211,$B14)</f>
        <v>1</v>
      </c>
    </row>
    <row r="15" spans="1:3" x14ac:dyDescent="0.25">
      <c r="A15" s="1">
        <v>12</v>
      </c>
      <c r="B15" s="4" t="s">
        <v>75</v>
      </c>
      <c r="C15" s="1">
        <f>COUNTIFS(Total!$F$2:$F$7211,$B15)</f>
        <v>0</v>
      </c>
    </row>
    <row r="16" spans="1:3" x14ac:dyDescent="0.25">
      <c r="A16" s="1">
        <v>13</v>
      </c>
      <c r="B16" s="4" t="s">
        <v>21</v>
      </c>
      <c r="C16" s="1">
        <f>COUNTIFS(Total!$F$2:$F$7211,$B16)</f>
        <v>0</v>
      </c>
    </row>
    <row r="17" spans="1:3" x14ac:dyDescent="0.25">
      <c r="A17" s="1">
        <v>14</v>
      </c>
      <c r="B17" s="4" t="s">
        <v>15</v>
      </c>
      <c r="C17" s="1">
        <f>COUNTIFS(Total!$F$2:$F$7211,$B17)</f>
        <v>6</v>
      </c>
    </row>
    <row r="18" spans="1:3" x14ac:dyDescent="0.25">
      <c r="A18" s="1">
        <v>15</v>
      </c>
      <c r="B18" s="4" t="s">
        <v>23</v>
      </c>
      <c r="C18" s="1">
        <f>COUNTIFS(Total!$F$2:$F$7211,$B18)</f>
        <v>1</v>
      </c>
    </row>
    <row r="19" spans="1:3" x14ac:dyDescent="0.25">
      <c r="A19" s="1">
        <v>16</v>
      </c>
      <c r="B19" s="4" t="s">
        <v>27</v>
      </c>
      <c r="C19" s="1">
        <f>COUNTIFS(Total!$F$2:$F$7211,$B19)</f>
        <v>5</v>
      </c>
    </row>
    <row r="20" spans="1:3" x14ac:dyDescent="0.25">
      <c r="A20" s="1">
        <v>17</v>
      </c>
      <c r="B20" s="4" t="s">
        <v>58</v>
      </c>
      <c r="C20" s="1">
        <f>COUNTIFS(Total!$F$2:$F$7211,$B20)</f>
        <v>1</v>
      </c>
    </row>
    <row r="21" spans="1:3" x14ac:dyDescent="0.25">
      <c r="A21" s="1">
        <v>18</v>
      </c>
      <c r="B21" s="4" t="s">
        <v>20</v>
      </c>
      <c r="C21" s="1">
        <f>COUNTIFS(Total!$F$2:$F$7211,$B21)</f>
        <v>0</v>
      </c>
    </row>
    <row r="22" spans="1:3" x14ac:dyDescent="0.25">
      <c r="A22" s="1">
        <v>19</v>
      </c>
      <c r="B22" s="4" t="s">
        <v>24</v>
      </c>
      <c r="C22" s="1">
        <f>COUNTIFS(Total!$F$2:$F$7211,$B22)</f>
        <v>1</v>
      </c>
    </row>
    <row r="23" spans="1:3" x14ac:dyDescent="0.25">
      <c r="A23" s="1">
        <v>20</v>
      </c>
      <c r="B23" s="4" t="s">
        <v>26</v>
      </c>
      <c r="C23" s="1">
        <f>COUNTIFS(Total!$F$2:$F$7211,$B23)</f>
        <v>0</v>
      </c>
    </row>
    <row r="24" spans="1:3" x14ac:dyDescent="0.25">
      <c r="A24" s="1">
        <v>21</v>
      </c>
      <c r="B24" s="4" t="s">
        <v>14</v>
      </c>
      <c r="C24" s="1">
        <f>COUNTIFS(Total!$F$2:$F$7211,$B24)</f>
        <v>0</v>
      </c>
    </row>
    <row r="25" spans="1:3" x14ac:dyDescent="0.25">
      <c r="A25" s="1">
        <v>22</v>
      </c>
      <c r="B25" s="4" t="s">
        <v>16</v>
      </c>
      <c r="C25" s="1">
        <f>COUNTIFS(Total!$F$2:$F$7211,$B25)</f>
        <v>0</v>
      </c>
    </row>
    <row r="26" spans="1:3" x14ac:dyDescent="0.25">
      <c r="A26" s="1">
        <v>23</v>
      </c>
      <c r="B26" s="4" t="s">
        <v>59</v>
      </c>
      <c r="C26" s="1">
        <f>COUNTIFS(Total!$F$2:$F$7211,$B26)</f>
        <v>1</v>
      </c>
    </row>
    <row r="27" spans="1:3" x14ac:dyDescent="0.25">
      <c r="A27" s="1">
        <v>24</v>
      </c>
      <c r="B27" s="4" t="s">
        <v>22</v>
      </c>
      <c r="C27" s="1">
        <f>COUNTIFS(Total!$F$2:$F$7211,$B27)</f>
        <v>0</v>
      </c>
    </row>
    <row r="28" spans="1:3" x14ac:dyDescent="0.25">
      <c r="A28" s="1">
        <v>25</v>
      </c>
      <c r="B28" s="4" t="s">
        <v>13</v>
      </c>
      <c r="C28" s="1">
        <f>COUNTIFS(Total!$F$2:$F$7211,$B28)</f>
        <v>19</v>
      </c>
    </row>
    <row r="29" spans="1:3" x14ac:dyDescent="0.25">
      <c r="A29" s="1">
        <v>26</v>
      </c>
      <c r="B29" s="4" t="s">
        <v>19</v>
      </c>
      <c r="C29" s="1">
        <f>COUNTIFS(Total!$F$2:$F$7211,$B29)</f>
        <v>0</v>
      </c>
    </row>
    <row r="30" spans="1:3" x14ac:dyDescent="0.25">
      <c r="A30" s="1">
        <v>27</v>
      </c>
      <c r="B30" s="4" t="s">
        <v>8</v>
      </c>
      <c r="C30" s="1">
        <f>COUNTIFS(Total!$F$2:$F$7211,$B30)</f>
        <v>8</v>
      </c>
    </row>
    <row r="31" spans="1:3" x14ac:dyDescent="0.25">
      <c r="A31" s="1">
        <v>28</v>
      </c>
      <c r="B31" s="4" t="s">
        <v>60</v>
      </c>
      <c r="C31" s="1">
        <f>COUNTIFS(Total!$F$2:$F$7211,$B31)</f>
        <v>0</v>
      </c>
    </row>
    <row r="32" spans="1:3" x14ac:dyDescent="0.25">
      <c r="A32" s="1"/>
      <c r="B32" s="1" t="s">
        <v>30</v>
      </c>
      <c r="C32" s="1">
        <f>SUM(C4:C31)</f>
        <v>96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3" activePane="bottomLeft" state="frozen"/>
      <selection pane="bottomLeft" activeCell="H15" sqref="H15"/>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09.5" x14ac:dyDescent="0.25">
      <c r="A2" s="4">
        <v>1</v>
      </c>
      <c r="B2" s="4" t="s">
        <v>203</v>
      </c>
      <c r="C2" s="4" t="s">
        <v>204</v>
      </c>
      <c r="D2" s="21">
        <v>43413</v>
      </c>
      <c r="E2" s="4" t="s">
        <v>64</v>
      </c>
      <c r="F2" s="4" t="s">
        <v>15</v>
      </c>
      <c r="G2" s="4" t="s">
        <v>205</v>
      </c>
      <c r="H2" s="4" t="s">
        <v>455</v>
      </c>
      <c r="I2" s="4"/>
      <c r="J2" s="4"/>
      <c r="K2" s="4"/>
      <c r="L2" s="21"/>
      <c r="M2" s="4"/>
    </row>
    <row r="3" spans="1:13" ht="135" x14ac:dyDescent="0.25">
      <c r="A3" s="4">
        <v>2</v>
      </c>
      <c r="B3" s="4" t="s">
        <v>394</v>
      </c>
      <c r="C3" s="4" t="s">
        <v>395</v>
      </c>
      <c r="D3" s="21">
        <v>43432</v>
      </c>
      <c r="E3" s="4" t="s">
        <v>396</v>
      </c>
      <c r="F3" s="4" t="s">
        <v>9</v>
      </c>
      <c r="G3" s="4" t="s">
        <v>397</v>
      </c>
      <c r="H3" s="4" t="s">
        <v>456</v>
      </c>
      <c r="I3" s="4"/>
      <c r="J3" s="4"/>
      <c r="K3" s="4"/>
      <c r="L3" s="21"/>
      <c r="M3" s="4"/>
    </row>
    <row r="4" spans="1:13" x14ac:dyDescent="0.25">
      <c r="A4" s="4">
        <v>3</v>
      </c>
      <c r="B4" s="4"/>
      <c r="C4" s="4"/>
      <c r="D4" s="21"/>
      <c r="E4" s="4"/>
      <c r="F4" s="4"/>
      <c r="G4" s="4"/>
      <c r="H4" s="4"/>
      <c r="I4" s="4"/>
      <c r="J4" s="4"/>
      <c r="K4" s="4"/>
      <c r="L4" s="21"/>
      <c r="M4" s="4"/>
    </row>
    <row r="5" spans="1:13" x14ac:dyDescent="0.25">
      <c r="A5" s="4">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4">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4">
        <v>10</v>
      </c>
      <c r="B11" s="4"/>
      <c r="C11" s="4"/>
      <c r="D11" s="21"/>
      <c r="E11" s="4"/>
      <c r="F11" s="4"/>
      <c r="G11" s="4"/>
      <c r="H11" s="4"/>
      <c r="I11" s="4"/>
      <c r="J11" s="4"/>
      <c r="K11" s="4"/>
      <c r="L11" s="21"/>
      <c r="M11"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1" activePane="bottomLeft" state="frozen"/>
      <selection pane="bottomLeft" activeCell="B13" sqref="B13:M21"/>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85</v>
      </c>
      <c r="C2" s="4" t="s">
        <v>86</v>
      </c>
      <c r="D2" s="21">
        <v>43405</v>
      </c>
      <c r="E2" s="4" t="s">
        <v>78</v>
      </c>
      <c r="F2" s="4" t="s">
        <v>15</v>
      </c>
      <c r="G2" s="4" t="s">
        <v>87</v>
      </c>
      <c r="H2" s="4" t="s">
        <v>88</v>
      </c>
      <c r="I2" s="4"/>
      <c r="J2" s="4"/>
      <c r="K2" s="4"/>
      <c r="L2" s="21"/>
      <c r="M2" s="4"/>
    </row>
    <row r="3" spans="1:13" ht="409.5" x14ac:dyDescent="0.25">
      <c r="A3" s="4">
        <v>2</v>
      </c>
      <c r="B3" s="4" t="s">
        <v>265</v>
      </c>
      <c r="C3" s="4" t="s">
        <v>266</v>
      </c>
      <c r="D3" s="21">
        <v>43420</v>
      </c>
      <c r="E3" s="4" t="s">
        <v>72</v>
      </c>
      <c r="F3" s="4" t="s">
        <v>15</v>
      </c>
      <c r="G3" s="4" t="s">
        <v>267</v>
      </c>
      <c r="H3" s="4" t="s">
        <v>457</v>
      </c>
      <c r="I3" s="4"/>
      <c r="J3" s="4"/>
      <c r="K3" s="4"/>
      <c r="L3" s="21"/>
      <c r="M3" s="4"/>
    </row>
    <row r="4" spans="1:13" ht="75" x14ac:dyDescent="0.25">
      <c r="A4" s="4">
        <v>3</v>
      </c>
      <c r="B4" s="4" t="s">
        <v>308</v>
      </c>
      <c r="C4" s="4" t="s">
        <v>309</v>
      </c>
      <c r="D4" s="21">
        <v>43426</v>
      </c>
      <c r="E4" s="4" t="s">
        <v>310</v>
      </c>
      <c r="F4" s="4" t="s">
        <v>15</v>
      </c>
      <c r="G4" s="4" t="s">
        <v>311</v>
      </c>
      <c r="H4" s="4" t="s">
        <v>312</v>
      </c>
      <c r="I4" s="4"/>
      <c r="J4" s="4"/>
      <c r="K4" s="4"/>
      <c r="L4" s="21"/>
      <c r="M4" s="4"/>
    </row>
    <row r="5" spans="1:13" ht="90" x14ac:dyDescent="0.25">
      <c r="A5" s="4">
        <v>4</v>
      </c>
      <c r="B5" s="4" t="s">
        <v>268</v>
      </c>
      <c r="C5" s="4" t="s">
        <v>269</v>
      </c>
      <c r="D5" s="21">
        <v>43420</v>
      </c>
      <c r="E5" s="4" t="s">
        <v>72</v>
      </c>
      <c r="F5" s="4" t="s">
        <v>23</v>
      </c>
      <c r="G5" s="4" t="s">
        <v>270</v>
      </c>
      <c r="H5" s="4" t="s">
        <v>271</v>
      </c>
      <c r="I5" s="4"/>
      <c r="J5" s="4"/>
      <c r="K5" s="4"/>
      <c r="L5" s="21"/>
      <c r="M5" s="4"/>
    </row>
    <row r="6" spans="1:13" ht="150" x14ac:dyDescent="0.25">
      <c r="A6" s="4">
        <v>5</v>
      </c>
      <c r="B6" s="4" t="s">
        <v>313</v>
      </c>
      <c r="C6" s="4" t="s">
        <v>314</v>
      </c>
      <c r="D6" s="21">
        <v>43426</v>
      </c>
      <c r="E6" s="4" t="s">
        <v>78</v>
      </c>
      <c r="F6" s="4" t="s">
        <v>8</v>
      </c>
      <c r="G6" s="4" t="s">
        <v>315</v>
      </c>
      <c r="H6" s="4" t="s">
        <v>316</v>
      </c>
      <c r="I6" s="4"/>
      <c r="J6" s="4"/>
      <c r="K6" s="4"/>
      <c r="L6" s="21"/>
      <c r="M6" s="4"/>
    </row>
    <row r="7" spans="1:13" ht="45" x14ac:dyDescent="0.25">
      <c r="A7" s="4">
        <v>6</v>
      </c>
      <c r="B7" s="4" t="s">
        <v>424</v>
      </c>
      <c r="C7" s="4" t="s">
        <v>425</v>
      </c>
      <c r="D7" s="21">
        <v>43434</v>
      </c>
      <c r="E7" s="4" t="s">
        <v>78</v>
      </c>
      <c r="F7" s="4" t="s">
        <v>8</v>
      </c>
      <c r="G7" s="4" t="s">
        <v>426</v>
      </c>
      <c r="H7" s="4" t="s">
        <v>427</v>
      </c>
      <c r="I7" s="4"/>
      <c r="J7" s="4"/>
      <c r="K7" s="4"/>
      <c r="L7" s="21"/>
      <c r="M7" s="4"/>
    </row>
    <row r="8" spans="1:13" ht="330" x14ac:dyDescent="0.25">
      <c r="A8" s="4">
        <v>7</v>
      </c>
      <c r="B8" s="4" t="s">
        <v>317</v>
      </c>
      <c r="C8" s="4" t="s">
        <v>318</v>
      </c>
      <c r="D8" s="21">
        <v>43427</v>
      </c>
      <c r="E8" s="4" t="s">
        <v>319</v>
      </c>
      <c r="F8" s="4" t="s">
        <v>9</v>
      </c>
      <c r="G8" s="4" t="s">
        <v>320</v>
      </c>
      <c r="H8" s="4" t="s">
        <v>458</v>
      </c>
      <c r="I8" s="4"/>
      <c r="J8" s="4"/>
      <c r="K8" s="4"/>
      <c r="L8" s="21"/>
      <c r="M8" s="4"/>
    </row>
    <row r="9" spans="1:13" ht="90" x14ac:dyDescent="0.25">
      <c r="A9" s="4">
        <v>8</v>
      </c>
      <c r="B9" s="4" t="s">
        <v>89</v>
      </c>
      <c r="C9" s="4" t="s">
        <v>90</v>
      </c>
      <c r="D9" s="21">
        <v>43405</v>
      </c>
      <c r="E9" s="4" t="s">
        <v>78</v>
      </c>
      <c r="F9" s="4" t="s">
        <v>13</v>
      </c>
      <c r="G9" s="4" t="s">
        <v>91</v>
      </c>
      <c r="H9" s="4" t="s">
        <v>92</v>
      </c>
      <c r="I9" s="4"/>
      <c r="J9" s="4"/>
      <c r="K9" s="4"/>
      <c r="L9" s="21"/>
      <c r="M9" s="4"/>
    </row>
    <row r="10" spans="1:13" ht="195" x14ac:dyDescent="0.25">
      <c r="A10" s="4">
        <v>9</v>
      </c>
      <c r="B10" s="4" t="s">
        <v>93</v>
      </c>
      <c r="C10" s="4" t="s">
        <v>94</v>
      </c>
      <c r="D10" s="21">
        <v>43405</v>
      </c>
      <c r="E10" s="4" t="s">
        <v>78</v>
      </c>
      <c r="F10" s="4" t="s">
        <v>13</v>
      </c>
      <c r="G10" s="4" t="s">
        <v>95</v>
      </c>
      <c r="H10" s="4" t="s">
        <v>459</v>
      </c>
      <c r="I10" s="4"/>
      <c r="J10" s="4"/>
      <c r="K10" s="4"/>
      <c r="L10" s="21"/>
      <c r="M10" s="4"/>
    </row>
    <row r="11" spans="1:13" ht="285" x14ac:dyDescent="0.25">
      <c r="A11" s="4">
        <v>10</v>
      </c>
      <c r="B11" s="4" t="s">
        <v>220</v>
      </c>
      <c r="C11" s="4" t="s">
        <v>221</v>
      </c>
      <c r="D11" s="21">
        <v>43417</v>
      </c>
      <c r="E11" s="4" t="s">
        <v>79</v>
      </c>
      <c r="F11" s="4" t="s">
        <v>13</v>
      </c>
      <c r="G11" s="4" t="s">
        <v>222</v>
      </c>
      <c r="H11" s="22" t="s">
        <v>460</v>
      </c>
      <c r="I11" s="4"/>
      <c r="J11" s="4"/>
      <c r="K11" s="4"/>
      <c r="L11" s="21"/>
      <c r="M11" s="4"/>
    </row>
    <row r="12" spans="1:13" ht="105" x14ac:dyDescent="0.25">
      <c r="A12" s="4">
        <v>11</v>
      </c>
      <c r="B12" s="4" t="s">
        <v>428</v>
      </c>
      <c r="C12" s="4" t="s">
        <v>429</v>
      </c>
      <c r="D12" s="21">
        <v>43434</v>
      </c>
      <c r="E12" s="4" t="s">
        <v>78</v>
      </c>
      <c r="F12" s="4" t="s">
        <v>13</v>
      </c>
      <c r="G12" s="4" t="s">
        <v>430</v>
      </c>
      <c r="H12" s="4" t="s">
        <v>431</v>
      </c>
      <c r="I12" s="4"/>
      <c r="J12" s="4"/>
      <c r="K12" s="4"/>
      <c r="L12" s="21"/>
      <c r="M12" s="4"/>
    </row>
    <row r="13" spans="1:13" x14ac:dyDescent="0.25">
      <c r="A13" s="4">
        <v>12</v>
      </c>
      <c r="B13" s="4"/>
      <c r="C13" s="4"/>
      <c r="D13" s="21"/>
      <c r="E13" s="4"/>
      <c r="F13" s="4"/>
      <c r="G13" s="4"/>
      <c r="H13" s="4"/>
      <c r="I13" s="4"/>
      <c r="J13" s="4"/>
      <c r="K13" s="4"/>
      <c r="L13" s="21"/>
      <c r="M13" s="4"/>
    </row>
    <row r="14" spans="1:13" x14ac:dyDescent="0.25">
      <c r="A14" s="4">
        <v>13</v>
      </c>
      <c r="B14" s="4"/>
      <c r="C14" s="4"/>
      <c r="D14" s="21"/>
      <c r="E14" s="4"/>
      <c r="F14" s="4"/>
      <c r="G14" s="4"/>
      <c r="H14" s="4"/>
      <c r="I14" s="4"/>
      <c r="J14" s="4"/>
      <c r="K14" s="4"/>
      <c r="L14" s="21"/>
      <c r="M14" s="4"/>
    </row>
    <row r="15" spans="1:13" x14ac:dyDescent="0.25">
      <c r="A15" s="4">
        <v>14</v>
      </c>
      <c r="B15" s="4"/>
      <c r="C15" s="4"/>
      <c r="D15" s="21"/>
      <c r="E15" s="4"/>
      <c r="F15" s="4"/>
      <c r="G15" s="4"/>
      <c r="H15" s="4"/>
      <c r="I15" s="4"/>
      <c r="J15" s="4"/>
      <c r="K15" s="4"/>
      <c r="L15" s="21"/>
      <c r="M15" s="4"/>
    </row>
    <row r="16" spans="1:13" x14ac:dyDescent="0.25">
      <c r="A16" s="4">
        <v>15</v>
      </c>
      <c r="B16" s="4"/>
      <c r="C16" s="4"/>
      <c r="D16" s="21"/>
      <c r="E16" s="4"/>
      <c r="F16" s="4"/>
      <c r="G16" s="4"/>
      <c r="H16" s="4"/>
      <c r="I16" s="4"/>
      <c r="J16" s="4"/>
      <c r="K16" s="4"/>
      <c r="L16" s="21"/>
      <c r="M16" s="4"/>
    </row>
    <row r="17" spans="1:13" x14ac:dyDescent="0.25">
      <c r="A17" s="4">
        <v>16</v>
      </c>
      <c r="B17" s="4"/>
      <c r="C17" s="4"/>
      <c r="D17" s="21"/>
      <c r="E17" s="4"/>
      <c r="F17" s="4"/>
      <c r="G17" s="4"/>
      <c r="H17" s="4"/>
      <c r="I17" s="4"/>
      <c r="J17" s="4"/>
      <c r="K17" s="4"/>
      <c r="L17" s="21"/>
      <c r="M17" s="4"/>
    </row>
    <row r="18" spans="1:13" x14ac:dyDescent="0.25">
      <c r="A18" s="4">
        <v>17</v>
      </c>
      <c r="B18" s="4"/>
      <c r="C18" s="4"/>
      <c r="D18" s="21"/>
      <c r="E18" s="4"/>
      <c r="F18" s="4"/>
      <c r="G18" s="4"/>
      <c r="H18" s="4"/>
      <c r="I18" s="4"/>
      <c r="J18" s="4"/>
      <c r="K18" s="4"/>
      <c r="L18" s="21"/>
      <c r="M18" s="4"/>
    </row>
    <row r="19" spans="1:13" x14ac:dyDescent="0.25">
      <c r="A19" s="4">
        <v>18</v>
      </c>
      <c r="B19" s="4"/>
      <c r="C19" s="4"/>
      <c r="D19" s="21"/>
      <c r="E19" s="4"/>
      <c r="F19" s="4"/>
      <c r="G19" s="4"/>
      <c r="H19" s="4"/>
      <c r="I19" s="4"/>
      <c r="J19" s="4"/>
      <c r="K19" s="4"/>
      <c r="L19" s="21"/>
      <c r="M19" s="4"/>
    </row>
    <row r="20" spans="1:13" x14ac:dyDescent="0.25">
      <c r="A20" s="4">
        <v>19</v>
      </c>
      <c r="B20" s="4"/>
      <c r="C20" s="4"/>
      <c r="D20" s="21"/>
      <c r="E20" s="4"/>
      <c r="F20" s="4"/>
      <c r="G20" s="4"/>
      <c r="H20" s="4"/>
      <c r="I20" s="4"/>
      <c r="J20" s="4"/>
      <c r="K20" s="4"/>
      <c r="L20" s="21"/>
      <c r="M20" s="4"/>
    </row>
    <row r="21" spans="1:13" x14ac:dyDescent="0.25">
      <c r="A21" s="4">
        <v>20</v>
      </c>
      <c r="B21" s="4"/>
      <c r="C21" s="4"/>
      <c r="D21" s="21"/>
      <c r="E21" s="4"/>
      <c r="F21" s="4"/>
      <c r="G21" s="4"/>
      <c r="H21" s="4"/>
      <c r="I21" s="4"/>
      <c r="J21" s="4"/>
      <c r="K21" s="4"/>
      <c r="L21" s="21"/>
      <c r="M21"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7" activePane="bottomLeft" state="frozen"/>
      <selection pane="bottomLeft" activeCell="B2" sqref="B2:M19"/>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40" x14ac:dyDescent="0.25">
      <c r="A2" s="4">
        <v>1</v>
      </c>
      <c r="B2" s="4" t="s">
        <v>325</v>
      </c>
      <c r="C2" s="4" t="s">
        <v>326</v>
      </c>
      <c r="D2" s="21">
        <v>43427</v>
      </c>
      <c r="E2" s="4" t="s">
        <v>76</v>
      </c>
      <c r="F2" s="4" t="s">
        <v>15</v>
      </c>
      <c r="G2" s="4" t="s">
        <v>327</v>
      </c>
      <c r="H2" s="4" t="s">
        <v>461</v>
      </c>
      <c r="I2" s="4"/>
      <c r="J2" s="4"/>
      <c r="K2" s="4"/>
      <c r="L2" s="21"/>
      <c r="M2" s="4"/>
    </row>
    <row r="3" spans="1:13" ht="60" x14ac:dyDescent="0.25">
      <c r="A3" s="15">
        <v>2</v>
      </c>
      <c r="B3" s="4" t="s">
        <v>136</v>
      </c>
      <c r="C3" s="4" t="s">
        <v>137</v>
      </c>
      <c r="D3" s="21">
        <v>43411</v>
      </c>
      <c r="E3" s="4" t="s">
        <v>70</v>
      </c>
      <c r="F3" s="4" t="s">
        <v>27</v>
      </c>
      <c r="G3" s="4" t="s">
        <v>138</v>
      </c>
      <c r="H3" s="4" t="s">
        <v>139</v>
      </c>
      <c r="I3" s="4"/>
      <c r="J3" s="4"/>
      <c r="K3" s="4"/>
      <c r="L3" s="21"/>
      <c r="M3" s="4"/>
    </row>
    <row r="4" spans="1:13" ht="315" x14ac:dyDescent="0.25">
      <c r="A4" s="4">
        <v>3</v>
      </c>
      <c r="B4" s="4" t="s">
        <v>206</v>
      </c>
      <c r="C4" s="4" t="s">
        <v>207</v>
      </c>
      <c r="D4" s="21">
        <v>43413</v>
      </c>
      <c r="E4" s="4" t="s">
        <v>208</v>
      </c>
      <c r="F4" s="4" t="s">
        <v>11</v>
      </c>
      <c r="G4" s="4" t="s">
        <v>209</v>
      </c>
      <c r="H4" s="4" t="s">
        <v>462</v>
      </c>
      <c r="I4" s="4"/>
      <c r="J4" s="4"/>
      <c r="K4" s="4"/>
      <c r="L4" s="21"/>
      <c r="M4" s="4"/>
    </row>
    <row r="5" spans="1:13" ht="300" x14ac:dyDescent="0.25">
      <c r="A5" s="15">
        <v>4</v>
      </c>
      <c r="B5" s="4" t="s">
        <v>256</v>
      </c>
      <c r="C5" s="4" t="s">
        <v>257</v>
      </c>
      <c r="D5" s="21">
        <v>43419</v>
      </c>
      <c r="E5" s="4" t="s">
        <v>208</v>
      </c>
      <c r="F5" s="4" t="s">
        <v>11</v>
      </c>
      <c r="G5" s="4" t="s">
        <v>258</v>
      </c>
      <c r="H5" s="4" t="s">
        <v>463</v>
      </c>
      <c r="I5" s="4"/>
      <c r="J5" s="4"/>
      <c r="K5" s="4"/>
      <c r="L5" s="21"/>
      <c r="M5" s="4"/>
    </row>
    <row r="6" spans="1:13" ht="240" x14ac:dyDescent="0.25">
      <c r="A6" s="4">
        <v>5</v>
      </c>
      <c r="B6" s="4" t="s">
        <v>339</v>
      </c>
      <c r="C6" s="4" t="s">
        <v>340</v>
      </c>
      <c r="D6" s="21">
        <v>43427</v>
      </c>
      <c r="E6" s="4" t="s">
        <v>76</v>
      </c>
      <c r="F6" s="4" t="s">
        <v>11</v>
      </c>
      <c r="G6" s="4" t="s">
        <v>341</v>
      </c>
      <c r="H6" s="4" t="s">
        <v>464</v>
      </c>
      <c r="I6" s="4"/>
      <c r="J6" s="4"/>
      <c r="K6" s="4"/>
      <c r="L6" s="21"/>
      <c r="M6" s="4"/>
    </row>
    <row r="7" spans="1:13" ht="375" x14ac:dyDescent="0.25">
      <c r="A7" s="15">
        <v>6</v>
      </c>
      <c r="B7" s="4" t="s">
        <v>346</v>
      </c>
      <c r="C7" s="4" t="s">
        <v>347</v>
      </c>
      <c r="D7" s="21">
        <v>43430</v>
      </c>
      <c r="E7" s="4" t="s">
        <v>348</v>
      </c>
      <c r="F7" s="4" t="s">
        <v>11</v>
      </c>
      <c r="G7" s="4" t="s">
        <v>349</v>
      </c>
      <c r="H7" s="4" t="s">
        <v>465</v>
      </c>
      <c r="I7" s="4"/>
      <c r="J7" s="4"/>
      <c r="K7" s="4"/>
      <c r="L7" s="21"/>
      <c r="M7" s="4"/>
    </row>
    <row r="8" spans="1:13" ht="315" x14ac:dyDescent="0.25">
      <c r="A8" s="4">
        <v>7</v>
      </c>
      <c r="B8" s="4" t="s">
        <v>350</v>
      </c>
      <c r="C8" s="4" t="s">
        <v>351</v>
      </c>
      <c r="D8" s="21">
        <v>43430</v>
      </c>
      <c r="E8" s="4" t="s">
        <v>348</v>
      </c>
      <c r="F8" s="4" t="s">
        <v>11</v>
      </c>
      <c r="G8" s="4" t="s">
        <v>352</v>
      </c>
      <c r="H8" s="4" t="s">
        <v>353</v>
      </c>
      <c r="I8" s="4"/>
      <c r="J8" s="4"/>
      <c r="K8" s="4"/>
      <c r="L8" s="21"/>
      <c r="M8" s="4"/>
    </row>
    <row r="9" spans="1:13" ht="210" x14ac:dyDescent="0.25">
      <c r="A9" s="15">
        <v>8</v>
      </c>
      <c r="B9" s="4" t="s">
        <v>366</v>
      </c>
      <c r="C9" s="4" t="s">
        <v>367</v>
      </c>
      <c r="D9" s="21">
        <v>43430</v>
      </c>
      <c r="E9" s="4" t="s">
        <v>348</v>
      </c>
      <c r="F9" s="4" t="s">
        <v>11</v>
      </c>
      <c r="G9" s="4" t="s">
        <v>368</v>
      </c>
      <c r="H9" s="4" t="s">
        <v>466</v>
      </c>
      <c r="I9" s="4"/>
      <c r="J9" s="4"/>
      <c r="K9" s="4"/>
      <c r="L9" s="21"/>
      <c r="M9" s="4"/>
    </row>
    <row r="10" spans="1:13" ht="195" x14ac:dyDescent="0.25">
      <c r="A10" s="4">
        <v>9</v>
      </c>
      <c r="B10" s="4" t="s">
        <v>334</v>
      </c>
      <c r="C10" s="4" t="s">
        <v>335</v>
      </c>
      <c r="D10" s="21">
        <v>43427</v>
      </c>
      <c r="E10" s="4" t="s">
        <v>76</v>
      </c>
      <c r="F10" s="4" t="s">
        <v>6</v>
      </c>
      <c r="G10" s="4" t="s">
        <v>452</v>
      </c>
      <c r="H10" s="4" t="s">
        <v>467</v>
      </c>
      <c r="I10" s="4"/>
      <c r="J10" s="4"/>
      <c r="K10" s="4"/>
      <c r="L10" s="21"/>
      <c r="M10" s="4"/>
    </row>
    <row r="11" spans="1:13" ht="150" x14ac:dyDescent="0.25">
      <c r="A11" s="15">
        <v>10</v>
      </c>
      <c r="B11" s="4" t="s">
        <v>217</v>
      </c>
      <c r="C11" s="4" t="s">
        <v>218</v>
      </c>
      <c r="D11" s="21">
        <v>43417</v>
      </c>
      <c r="E11" s="4" t="s">
        <v>76</v>
      </c>
      <c r="F11" s="4" t="s">
        <v>4</v>
      </c>
      <c r="G11" s="4" t="s">
        <v>219</v>
      </c>
      <c r="H11" s="4" t="s">
        <v>468</v>
      </c>
      <c r="I11" s="4"/>
      <c r="J11" s="4"/>
      <c r="K11" s="4"/>
      <c r="L11" s="21"/>
      <c r="M11" s="4"/>
    </row>
    <row r="12" spans="1:13" ht="225" x14ac:dyDescent="0.25">
      <c r="A12" s="4">
        <v>11</v>
      </c>
      <c r="B12" s="4" t="s">
        <v>331</v>
      </c>
      <c r="C12" s="4" t="s">
        <v>332</v>
      </c>
      <c r="D12" s="21">
        <v>43427</v>
      </c>
      <c r="E12" s="4" t="s">
        <v>76</v>
      </c>
      <c r="F12" s="4" t="s">
        <v>4</v>
      </c>
      <c r="G12" s="4" t="s">
        <v>333</v>
      </c>
      <c r="H12" s="4" t="s">
        <v>469</v>
      </c>
      <c r="I12" s="4"/>
      <c r="J12" s="4"/>
      <c r="K12" s="4"/>
      <c r="L12" s="21"/>
      <c r="M12" s="4"/>
    </row>
    <row r="13" spans="1:13" ht="195" x14ac:dyDescent="0.25">
      <c r="A13" s="15">
        <v>12</v>
      </c>
      <c r="B13" s="4" t="s">
        <v>336</v>
      </c>
      <c r="C13" s="4" t="s">
        <v>337</v>
      </c>
      <c r="D13" s="21">
        <v>43427</v>
      </c>
      <c r="E13" s="4" t="s">
        <v>76</v>
      </c>
      <c r="F13" s="4" t="s">
        <v>4</v>
      </c>
      <c r="G13" s="4" t="s">
        <v>338</v>
      </c>
      <c r="H13" s="4" t="s">
        <v>470</v>
      </c>
      <c r="I13" s="4"/>
      <c r="J13" s="4"/>
      <c r="K13" s="4"/>
      <c r="L13" s="21"/>
      <c r="M13" s="4"/>
    </row>
    <row r="14" spans="1:13" ht="105" x14ac:dyDescent="0.25">
      <c r="A14" s="4">
        <v>13</v>
      </c>
      <c r="B14" s="4" t="s">
        <v>417</v>
      </c>
      <c r="C14" s="4" t="s">
        <v>418</v>
      </c>
      <c r="D14" s="21">
        <v>43434</v>
      </c>
      <c r="E14" s="4" t="s">
        <v>419</v>
      </c>
      <c r="F14" s="4" t="s">
        <v>4</v>
      </c>
      <c r="G14" s="4" t="s">
        <v>420</v>
      </c>
      <c r="H14" s="4" t="s">
        <v>471</v>
      </c>
      <c r="I14" s="4"/>
      <c r="J14" s="4"/>
      <c r="K14" s="4"/>
      <c r="L14" s="21"/>
      <c r="M14" s="4"/>
    </row>
    <row r="15" spans="1:13" ht="195" x14ac:dyDescent="0.25">
      <c r="A15" s="15">
        <v>14</v>
      </c>
      <c r="B15" s="4" t="s">
        <v>328</v>
      </c>
      <c r="C15" s="4" t="s">
        <v>329</v>
      </c>
      <c r="D15" s="21">
        <v>43427</v>
      </c>
      <c r="E15" s="4" t="s">
        <v>76</v>
      </c>
      <c r="F15" s="4" t="s">
        <v>13</v>
      </c>
      <c r="G15" s="4" t="s">
        <v>330</v>
      </c>
      <c r="H15" s="4" t="s">
        <v>472</v>
      </c>
      <c r="I15" s="4"/>
      <c r="J15" s="4"/>
      <c r="K15" s="4"/>
      <c r="L15" s="21"/>
      <c r="M15" s="4"/>
    </row>
    <row r="16" spans="1:13" ht="60" x14ac:dyDescent="0.25">
      <c r="A16" s="4">
        <v>15</v>
      </c>
      <c r="B16" s="4" t="s">
        <v>354</v>
      </c>
      <c r="C16" s="4" t="s">
        <v>355</v>
      </c>
      <c r="D16" s="21">
        <v>43430</v>
      </c>
      <c r="E16" s="4" t="s">
        <v>348</v>
      </c>
      <c r="F16" s="4" t="s">
        <v>13</v>
      </c>
      <c r="G16" s="4" t="s">
        <v>356</v>
      </c>
      <c r="H16" s="4" t="s">
        <v>357</v>
      </c>
      <c r="I16" s="4"/>
      <c r="J16" s="4"/>
      <c r="K16" s="4"/>
      <c r="L16" s="21"/>
      <c r="M16" s="4"/>
    </row>
    <row r="17" spans="1:13" ht="60" x14ac:dyDescent="0.25">
      <c r="A17" s="15">
        <v>16</v>
      </c>
      <c r="B17" s="4" t="s">
        <v>358</v>
      </c>
      <c r="C17" s="4" t="s">
        <v>359</v>
      </c>
      <c r="D17" s="21">
        <v>43430</v>
      </c>
      <c r="E17" s="4" t="s">
        <v>348</v>
      </c>
      <c r="F17" s="4" t="s">
        <v>13</v>
      </c>
      <c r="G17" s="4" t="s">
        <v>360</v>
      </c>
      <c r="H17" s="4" t="s">
        <v>361</v>
      </c>
      <c r="I17" s="4"/>
      <c r="J17" s="4"/>
      <c r="K17" s="4"/>
      <c r="L17" s="21"/>
      <c r="M17" s="4"/>
    </row>
    <row r="18" spans="1:13" ht="90" x14ac:dyDescent="0.25">
      <c r="A18" s="4">
        <v>17</v>
      </c>
      <c r="B18" s="4" t="s">
        <v>362</v>
      </c>
      <c r="C18" s="4" t="s">
        <v>363</v>
      </c>
      <c r="D18" s="21">
        <v>43430</v>
      </c>
      <c r="E18" s="4" t="s">
        <v>348</v>
      </c>
      <c r="F18" s="4" t="s">
        <v>13</v>
      </c>
      <c r="G18" s="4" t="s">
        <v>364</v>
      </c>
      <c r="H18" s="4" t="s">
        <v>365</v>
      </c>
      <c r="I18" s="4"/>
      <c r="J18" s="4"/>
      <c r="K18" s="4"/>
      <c r="L18" s="21"/>
      <c r="M18" s="4"/>
    </row>
    <row r="19" spans="1:13" ht="165" x14ac:dyDescent="0.25">
      <c r="A19" s="15">
        <v>18</v>
      </c>
      <c r="B19" s="4" t="s">
        <v>369</v>
      </c>
      <c r="C19" s="4" t="s">
        <v>370</v>
      </c>
      <c r="D19" s="21">
        <v>43430</v>
      </c>
      <c r="E19" s="4" t="s">
        <v>348</v>
      </c>
      <c r="F19" s="4" t="s">
        <v>13</v>
      </c>
      <c r="G19" s="4" t="s">
        <v>371</v>
      </c>
      <c r="H19" s="4" t="s">
        <v>473</v>
      </c>
      <c r="I19" s="4"/>
      <c r="J19" s="4"/>
      <c r="K19" s="4"/>
      <c r="L19" s="21"/>
      <c r="M19" s="4"/>
    </row>
    <row r="20" spans="1:13" x14ac:dyDescent="0.25">
      <c r="A20" s="4">
        <v>19</v>
      </c>
      <c r="B20" s="4"/>
      <c r="C20" s="14"/>
      <c r="D20" s="21"/>
      <c r="E20" s="4"/>
      <c r="F20" s="4"/>
      <c r="G20" s="4"/>
      <c r="H20" s="4"/>
      <c r="I20" s="4"/>
      <c r="J20" s="4"/>
      <c r="K20" s="21"/>
      <c r="L20" s="4"/>
      <c r="M20" s="4"/>
    </row>
    <row r="21" spans="1:13" x14ac:dyDescent="0.25">
      <c r="A21" s="15">
        <v>20</v>
      </c>
      <c r="B21" s="4"/>
      <c r="C21" s="14"/>
      <c r="D21" s="21"/>
      <c r="E21" s="4"/>
      <c r="F21" s="4"/>
      <c r="G21" s="4"/>
      <c r="H21" s="4"/>
      <c r="I21" s="4"/>
      <c r="J21" s="4"/>
      <c r="K21" s="21"/>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21"/>
      <c r="M2" s="4"/>
    </row>
    <row r="3" spans="1:13" x14ac:dyDescent="0.25">
      <c r="A3" s="15">
        <v>2</v>
      </c>
      <c r="B3" s="4"/>
      <c r="C3" s="4"/>
      <c r="D3" s="21"/>
      <c r="E3" s="4"/>
      <c r="F3" s="4"/>
      <c r="G3" s="4"/>
      <c r="H3" s="4"/>
      <c r="I3" s="4"/>
      <c r="J3" s="4"/>
      <c r="K3" s="4"/>
      <c r="L3" s="21"/>
      <c r="M3" s="4"/>
    </row>
    <row r="4" spans="1:13" x14ac:dyDescent="0.25">
      <c r="A4" s="4">
        <v>3</v>
      </c>
      <c r="B4" s="4"/>
      <c r="C4" s="4"/>
      <c r="D4" s="21"/>
      <c r="E4" s="4"/>
      <c r="F4" s="4"/>
      <c r="G4" s="4"/>
      <c r="H4" s="4"/>
      <c r="I4" s="4"/>
      <c r="J4" s="4"/>
      <c r="K4" s="4"/>
      <c r="L4" s="21"/>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tabSelected="1" zoomScale="78" zoomScaleNormal="78" workbookViewId="0">
      <pane ySplit="1" topLeftCell="A2" activePane="bottomLeft" state="frozen"/>
      <selection pane="bottomLeft" activeCell="M4" sqref="M4"/>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14">
        <v>1</v>
      </c>
      <c r="B2" s="4" t="s">
        <v>147</v>
      </c>
      <c r="C2" s="4" t="s">
        <v>148</v>
      </c>
      <c r="D2" s="21">
        <v>43411</v>
      </c>
      <c r="E2" s="4" t="s">
        <v>149</v>
      </c>
      <c r="F2" s="4" t="s">
        <v>4</v>
      </c>
      <c r="G2" s="4" t="s">
        <v>150</v>
      </c>
      <c r="H2" s="4" t="s">
        <v>151</v>
      </c>
      <c r="I2" s="4"/>
      <c r="J2" s="4"/>
      <c r="K2" s="4"/>
      <c r="L2" s="21"/>
      <c r="M2" s="4"/>
    </row>
    <row r="3" spans="1:13" ht="240" x14ac:dyDescent="0.25">
      <c r="A3" s="14">
        <v>2</v>
      </c>
      <c r="B3" s="4" t="s">
        <v>376</v>
      </c>
      <c r="C3" s="4" t="s">
        <v>377</v>
      </c>
      <c r="D3" s="21">
        <v>43431</v>
      </c>
      <c r="E3" s="4" t="s">
        <v>378</v>
      </c>
      <c r="F3" s="4" t="s">
        <v>4</v>
      </c>
      <c r="G3" s="4" t="s">
        <v>379</v>
      </c>
      <c r="H3" s="4" t="s">
        <v>474</v>
      </c>
      <c r="I3" s="4"/>
      <c r="J3" s="4"/>
      <c r="K3" s="4"/>
      <c r="L3" s="21"/>
      <c r="M3" s="4"/>
    </row>
    <row r="4" spans="1:13" ht="180" x14ac:dyDescent="0.25">
      <c r="A4" s="14">
        <v>3</v>
      </c>
      <c r="B4" s="4" t="s">
        <v>406</v>
      </c>
      <c r="C4" s="4" t="s">
        <v>407</v>
      </c>
      <c r="D4" s="21">
        <v>43433</v>
      </c>
      <c r="E4" s="4" t="s">
        <v>77</v>
      </c>
      <c r="F4" s="4" t="s">
        <v>4</v>
      </c>
      <c r="G4" s="4" t="s">
        <v>408</v>
      </c>
      <c r="H4" s="4" t="s">
        <v>475</v>
      </c>
      <c r="I4" s="4"/>
      <c r="J4" s="4"/>
      <c r="K4" s="4"/>
      <c r="L4" s="21"/>
      <c r="M4" s="4"/>
    </row>
    <row r="5" spans="1:13" ht="409.5" x14ac:dyDescent="0.25">
      <c r="A5" s="14">
        <v>4</v>
      </c>
      <c r="B5" s="4" t="s">
        <v>161</v>
      </c>
      <c r="C5" s="4" t="s">
        <v>162</v>
      </c>
      <c r="D5" s="21">
        <v>43411</v>
      </c>
      <c r="E5" s="4" t="s">
        <v>80</v>
      </c>
      <c r="F5" s="4" t="s">
        <v>13</v>
      </c>
      <c r="G5" s="4" t="s">
        <v>163</v>
      </c>
      <c r="H5" s="4" t="s">
        <v>164</v>
      </c>
      <c r="I5" s="4"/>
      <c r="J5" s="4"/>
      <c r="K5" s="4"/>
      <c r="L5" s="21"/>
      <c r="M5" s="4"/>
    </row>
    <row r="6" spans="1:13" ht="210" x14ac:dyDescent="0.25">
      <c r="A6" s="14">
        <v>5</v>
      </c>
      <c r="B6" s="4" t="s">
        <v>200</v>
      </c>
      <c r="C6" s="4" t="s">
        <v>201</v>
      </c>
      <c r="D6" s="21">
        <v>43413</v>
      </c>
      <c r="E6" s="4" t="s">
        <v>74</v>
      </c>
      <c r="F6" s="4" t="s">
        <v>17</v>
      </c>
      <c r="G6" s="4" t="s">
        <v>202</v>
      </c>
      <c r="H6" s="4" t="s">
        <v>476</v>
      </c>
      <c r="I6" s="4"/>
      <c r="J6" s="4"/>
      <c r="K6" s="4"/>
      <c r="L6" s="21"/>
      <c r="M6" s="4"/>
    </row>
    <row r="7" spans="1:13" x14ac:dyDescent="0.25">
      <c r="A7" s="14">
        <v>6</v>
      </c>
      <c r="B7" s="4"/>
      <c r="C7" s="4"/>
      <c r="D7" s="21"/>
      <c r="E7" s="4"/>
      <c r="F7" s="4"/>
      <c r="G7" s="4"/>
      <c r="H7" s="4"/>
      <c r="I7" s="4"/>
      <c r="J7" s="4"/>
      <c r="K7" s="4"/>
      <c r="L7" s="21"/>
      <c r="M7" s="4"/>
    </row>
    <row r="8" spans="1:13" x14ac:dyDescent="0.25">
      <c r="A8" s="14">
        <v>7</v>
      </c>
      <c r="B8" s="4"/>
      <c r="C8" s="4"/>
      <c r="D8" s="21"/>
      <c r="E8" s="4"/>
      <c r="F8" s="4"/>
      <c r="G8" s="4"/>
      <c r="H8" s="4"/>
      <c r="I8" s="4"/>
      <c r="J8" s="4"/>
      <c r="K8" s="4"/>
      <c r="L8" s="21"/>
      <c r="M8" s="4"/>
    </row>
    <row r="9" spans="1:13" x14ac:dyDescent="0.25">
      <c r="A9" s="14">
        <v>8</v>
      </c>
      <c r="B9" s="4"/>
      <c r="C9" s="4"/>
      <c r="D9" s="21"/>
      <c r="E9" s="4"/>
      <c r="F9" s="4"/>
      <c r="G9" s="4"/>
      <c r="H9" s="4"/>
      <c r="I9" s="4"/>
      <c r="J9" s="4"/>
      <c r="K9" s="4"/>
      <c r="L9" s="21"/>
      <c r="M9" s="4"/>
    </row>
    <row r="10" spans="1:13" x14ac:dyDescent="0.25">
      <c r="A10" s="14">
        <v>9</v>
      </c>
      <c r="B10" s="4"/>
      <c r="C10" s="4"/>
      <c r="D10" s="21"/>
      <c r="E10" s="4"/>
      <c r="F10" s="4"/>
      <c r="G10" s="4"/>
      <c r="H10" s="4"/>
      <c r="I10" s="4"/>
      <c r="J10" s="4"/>
      <c r="K10" s="4"/>
      <c r="L10" s="21"/>
      <c r="M10" s="4"/>
    </row>
    <row r="11" spans="1:13" x14ac:dyDescent="0.25">
      <c r="A11" s="14">
        <v>10</v>
      </c>
      <c r="B11" s="4"/>
      <c r="C11" s="4"/>
      <c r="D11" s="21"/>
      <c r="E11" s="4"/>
      <c r="F11" s="4"/>
      <c r="G11" s="4"/>
      <c r="H11" s="4"/>
      <c r="I11" s="4"/>
      <c r="J11" s="4"/>
      <c r="K11" s="4"/>
      <c r="L11" s="21"/>
      <c r="M11" s="4"/>
    </row>
    <row r="12" spans="1:13" x14ac:dyDescent="0.25">
      <c r="A12" s="14">
        <v>11</v>
      </c>
      <c r="B12" s="4"/>
      <c r="C12" s="4"/>
      <c r="D12" s="21"/>
      <c r="E12" s="4"/>
      <c r="F12" s="4"/>
      <c r="G12" s="4"/>
      <c r="H12" s="4"/>
      <c r="I12" s="4"/>
      <c r="J12" s="4"/>
      <c r="K12" s="4"/>
      <c r="L12" s="21"/>
      <c r="M12" s="4"/>
    </row>
    <row r="13" spans="1:13" x14ac:dyDescent="0.25">
      <c r="A13" s="14">
        <v>12</v>
      </c>
      <c r="B13" s="4"/>
      <c r="C13" s="4"/>
      <c r="D13" s="21"/>
      <c r="E13" s="4"/>
      <c r="F13" s="4"/>
      <c r="G13" s="4"/>
      <c r="H13" s="4"/>
      <c r="I13" s="4"/>
      <c r="J13" s="4"/>
      <c r="K13" s="4"/>
      <c r="L13" s="21"/>
      <c r="M13" s="4"/>
    </row>
    <row r="14" spans="1:13" x14ac:dyDescent="0.25">
      <c r="A14" s="14">
        <v>13</v>
      </c>
      <c r="B14" s="4"/>
      <c r="C14" s="4"/>
      <c r="D14" s="21"/>
      <c r="E14" s="4"/>
      <c r="F14" s="4"/>
      <c r="G14" s="4"/>
      <c r="H14" s="4"/>
      <c r="I14" s="4"/>
      <c r="J14" s="4"/>
      <c r="K14" s="4"/>
      <c r="L14" s="21"/>
      <c r="M14" s="4"/>
    </row>
    <row r="15" spans="1:13" x14ac:dyDescent="0.25">
      <c r="A15" s="14">
        <v>14</v>
      </c>
      <c r="B15" s="4"/>
      <c r="C15" s="14"/>
      <c r="D15" s="21"/>
      <c r="E15" s="4"/>
      <c r="F15" s="4"/>
      <c r="G15" s="4"/>
      <c r="H15" s="4"/>
      <c r="I15" s="4"/>
      <c r="J15" s="4"/>
      <c r="K15" s="21"/>
      <c r="L15" s="4"/>
      <c r="M15" s="4"/>
    </row>
    <row r="16" spans="1:13" x14ac:dyDescent="0.25">
      <c r="A16" s="14">
        <v>15</v>
      </c>
      <c r="B16" s="4"/>
      <c r="C16" s="4"/>
      <c r="D16" s="21"/>
      <c r="E16" s="4"/>
      <c r="F16" s="4"/>
      <c r="G16" s="4"/>
      <c r="H16" s="4"/>
      <c r="I16" s="4"/>
      <c r="J16" s="4"/>
      <c r="K16" s="4"/>
      <c r="L16" s="4"/>
      <c r="M16" s="4"/>
    </row>
  </sheetData>
  <autoFilter ref="A1:M16">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5" activePane="bottomLeft" state="frozen"/>
      <selection pane="bottomLeft" activeCell="B2" sqref="B2:M7"/>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96</v>
      </c>
      <c r="C2" s="4" t="s">
        <v>97</v>
      </c>
      <c r="D2" s="21">
        <v>43405</v>
      </c>
      <c r="E2" s="4" t="s">
        <v>82</v>
      </c>
      <c r="F2" s="4" t="s">
        <v>27</v>
      </c>
      <c r="G2" s="4" t="s">
        <v>98</v>
      </c>
      <c r="H2" s="4" t="s">
        <v>477</v>
      </c>
      <c r="I2" s="4"/>
      <c r="J2" s="4"/>
      <c r="K2" s="4"/>
      <c r="L2" s="21"/>
      <c r="M2" s="4"/>
    </row>
    <row r="3" spans="1:13" ht="225" x14ac:dyDescent="0.25">
      <c r="A3" s="4">
        <v>2</v>
      </c>
      <c r="B3" s="4" t="s">
        <v>140</v>
      </c>
      <c r="C3" s="4" t="s">
        <v>141</v>
      </c>
      <c r="D3" s="21">
        <v>43411</v>
      </c>
      <c r="E3" s="4" t="s">
        <v>82</v>
      </c>
      <c r="F3" s="4" t="s">
        <v>8</v>
      </c>
      <c r="G3" s="4" t="s">
        <v>142</v>
      </c>
      <c r="H3" s="4" t="s">
        <v>143</v>
      </c>
      <c r="I3" s="4"/>
      <c r="J3" s="4"/>
      <c r="K3" s="4"/>
      <c r="L3" s="21"/>
      <c r="M3" s="4"/>
    </row>
    <row r="4" spans="1:13" ht="180" x14ac:dyDescent="0.25">
      <c r="A4" s="4">
        <v>3</v>
      </c>
      <c r="B4" s="4" t="s">
        <v>179</v>
      </c>
      <c r="C4" s="4" t="s">
        <v>180</v>
      </c>
      <c r="D4" s="21">
        <v>43412</v>
      </c>
      <c r="E4" s="4" t="s">
        <v>83</v>
      </c>
      <c r="F4" s="4" t="s">
        <v>8</v>
      </c>
      <c r="G4" s="4" t="s">
        <v>181</v>
      </c>
      <c r="H4" s="4" t="s">
        <v>478</v>
      </c>
      <c r="I4" s="4"/>
      <c r="J4" s="4"/>
      <c r="K4" s="4"/>
      <c r="L4" s="21"/>
      <c r="M4" s="4"/>
    </row>
    <row r="5" spans="1:13" ht="75" x14ac:dyDescent="0.25">
      <c r="A5" s="4">
        <v>4</v>
      </c>
      <c r="B5" s="4" t="s">
        <v>275</v>
      </c>
      <c r="C5" s="4" t="s">
        <v>276</v>
      </c>
      <c r="D5" s="21">
        <v>43421</v>
      </c>
      <c r="E5" s="4" t="s">
        <v>65</v>
      </c>
      <c r="F5" s="4" t="s">
        <v>8</v>
      </c>
      <c r="G5" s="4" t="s">
        <v>277</v>
      </c>
      <c r="H5" s="4" t="s">
        <v>278</v>
      </c>
      <c r="I5" s="4"/>
      <c r="J5" s="4"/>
      <c r="K5" s="4"/>
      <c r="L5" s="21"/>
      <c r="M5" s="4"/>
    </row>
    <row r="6" spans="1:13" ht="150" x14ac:dyDescent="0.25">
      <c r="A6" s="4">
        <v>5</v>
      </c>
      <c r="B6" s="4" t="s">
        <v>111</v>
      </c>
      <c r="C6" s="4" t="s">
        <v>112</v>
      </c>
      <c r="D6" s="21">
        <v>43406</v>
      </c>
      <c r="E6" s="4" t="s">
        <v>113</v>
      </c>
      <c r="F6" s="4" t="s">
        <v>4</v>
      </c>
      <c r="G6" s="4" t="s">
        <v>114</v>
      </c>
      <c r="H6" s="4" t="s">
        <v>115</v>
      </c>
      <c r="I6" s="4"/>
      <c r="J6" s="4"/>
      <c r="K6" s="4"/>
      <c r="L6" s="21"/>
      <c r="M6" s="4"/>
    </row>
    <row r="7" spans="1:13" ht="120" x14ac:dyDescent="0.25">
      <c r="A7" s="4">
        <v>6</v>
      </c>
      <c r="B7" s="4" t="s">
        <v>372</v>
      </c>
      <c r="C7" s="4" t="s">
        <v>373</v>
      </c>
      <c r="D7" s="21">
        <v>43431</v>
      </c>
      <c r="E7" s="4" t="s">
        <v>374</v>
      </c>
      <c r="F7" s="4" t="s">
        <v>4</v>
      </c>
      <c r="G7" s="4" t="s">
        <v>375</v>
      </c>
      <c r="H7" s="4" t="s">
        <v>479</v>
      </c>
      <c r="I7" s="4"/>
      <c r="J7" s="4"/>
      <c r="K7" s="4"/>
      <c r="L7" s="21"/>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78" zoomScaleNormal="78" workbookViewId="0">
      <pane ySplit="1" topLeftCell="A28" activePane="bottomLeft" state="frozen"/>
      <selection pane="bottomLeft" activeCell="A18" sqref="A18:A29"/>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4">
        <v>1</v>
      </c>
      <c r="B2" s="4" t="s">
        <v>99</v>
      </c>
      <c r="C2" s="4" t="s">
        <v>100</v>
      </c>
      <c r="D2" s="21">
        <v>43406</v>
      </c>
      <c r="E2" s="4" t="s">
        <v>57</v>
      </c>
      <c r="F2" s="4" t="s">
        <v>27</v>
      </c>
      <c r="G2" s="4" t="s">
        <v>101</v>
      </c>
      <c r="H2" s="4" t="s">
        <v>102</v>
      </c>
      <c r="I2" s="4"/>
      <c r="J2" s="4"/>
      <c r="K2" s="4"/>
      <c r="L2" s="21"/>
      <c r="M2" s="4"/>
    </row>
    <row r="3" spans="1:13" ht="330" x14ac:dyDescent="0.25">
      <c r="A3" s="4">
        <v>2</v>
      </c>
      <c r="B3" s="4" t="s">
        <v>103</v>
      </c>
      <c r="C3" s="4" t="s">
        <v>104</v>
      </c>
      <c r="D3" s="21">
        <v>43406</v>
      </c>
      <c r="E3" s="4" t="s">
        <v>57</v>
      </c>
      <c r="F3" s="4" t="s">
        <v>27</v>
      </c>
      <c r="G3" s="4" t="s">
        <v>105</v>
      </c>
      <c r="H3" s="4" t="s">
        <v>106</v>
      </c>
      <c r="I3" s="4"/>
      <c r="J3" s="4"/>
      <c r="K3" s="4"/>
      <c r="L3" s="21"/>
      <c r="M3" s="4"/>
    </row>
    <row r="4" spans="1:13" ht="60" x14ac:dyDescent="0.25">
      <c r="A4" s="4">
        <v>3</v>
      </c>
      <c r="B4" s="4" t="s">
        <v>107</v>
      </c>
      <c r="C4" s="4" t="s">
        <v>108</v>
      </c>
      <c r="D4" s="21">
        <v>43406</v>
      </c>
      <c r="E4" s="4" t="s">
        <v>57</v>
      </c>
      <c r="F4" s="4" t="s">
        <v>27</v>
      </c>
      <c r="G4" s="4" t="s">
        <v>109</v>
      </c>
      <c r="H4" s="4" t="s">
        <v>110</v>
      </c>
      <c r="I4" s="4"/>
      <c r="J4" s="4"/>
      <c r="K4" s="4"/>
      <c r="L4" s="21"/>
      <c r="M4" s="4"/>
    </row>
    <row r="5" spans="1:13" ht="210" x14ac:dyDescent="0.25">
      <c r="A5" s="4">
        <v>4</v>
      </c>
      <c r="B5" s="4" t="s">
        <v>297</v>
      </c>
      <c r="C5" s="4" t="s">
        <v>298</v>
      </c>
      <c r="D5" s="21">
        <v>43425</v>
      </c>
      <c r="E5" s="4" t="s">
        <v>68</v>
      </c>
      <c r="F5" s="4" t="s">
        <v>8</v>
      </c>
      <c r="G5" s="4" t="s">
        <v>129</v>
      </c>
      <c r="H5" s="4" t="s">
        <v>480</v>
      </c>
      <c r="I5" s="4"/>
      <c r="J5" s="4"/>
      <c r="K5" s="4"/>
      <c r="L5" s="21"/>
      <c r="M5" s="4"/>
    </row>
    <row r="6" spans="1:13" ht="105" x14ac:dyDescent="0.25">
      <c r="A6" s="4">
        <v>5</v>
      </c>
      <c r="B6" s="4" t="s">
        <v>152</v>
      </c>
      <c r="C6" s="4" t="s">
        <v>153</v>
      </c>
      <c r="D6" s="21">
        <v>43411</v>
      </c>
      <c r="E6" s="4" t="s">
        <v>154</v>
      </c>
      <c r="F6" s="4" t="s">
        <v>9</v>
      </c>
      <c r="G6" s="4" t="s">
        <v>155</v>
      </c>
      <c r="H6" s="4" t="s">
        <v>156</v>
      </c>
      <c r="I6" s="4"/>
      <c r="J6" s="4"/>
      <c r="K6" s="4"/>
      <c r="L6" s="21"/>
      <c r="M6" s="4"/>
    </row>
    <row r="7" spans="1:13" ht="90" x14ac:dyDescent="0.25">
      <c r="A7" s="4">
        <v>6</v>
      </c>
      <c r="B7" s="4" t="s">
        <v>157</v>
      </c>
      <c r="C7" s="4" t="s">
        <v>158</v>
      </c>
      <c r="D7" s="21">
        <v>43411</v>
      </c>
      <c r="E7" s="4" t="s">
        <v>154</v>
      </c>
      <c r="F7" s="4" t="s">
        <v>9</v>
      </c>
      <c r="G7" s="4" t="s">
        <v>159</v>
      </c>
      <c r="H7" s="4" t="s">
        <v>160</v>
      </c>
      <c r="I7" s="4"/>
      <c r="J7" s="4"/>
      <c r="K7" s="4"/>
      <c r="L7" s="21"/>
      <c r="M7" s="4"/>
    </row>
    <row r="8" spans="1:13" ht="409.5" x14ac:dyDescent="0.25">
      <c r="A8" s="4">
        <v>7</v>
      </c>
      <c r="B8" s="4" t="s">
        <v>182</v>
      </c>
      <c r="C8" s="4" t="s">
        <v>183</v>
      </c>
      <c r="D8" s="21">
        <v>43412</v>
      </c>
      <c r="E8" s="4" t="s">
        <v>57</v>
      </c>
      <c r="F8" s="4" t="s">
        <v>4</v>
      </c>
      <c r="G8" s="4" t="s">
        <v>184</v>
      </c>
      <c r="H8" s="4" t="s">
        <v>481</v>
      </c>
      <c r="I8" s="4"/>
      <c r="J8" s="4"/>
      <c r="K8" s="4"/>
      <c r="L8" s="21"/>
      <c r="M8" s="4"/>
    </row>
    <row r="9" spans="1:13" ht="135" x14ac:dyDescent="0.25">
      <c r="A9" s="4">
        <v>8</v>
      </c>
      <c r="B9" s="4" t="s">
        <v>185</v>
      </c>
      <c r="C9" s="4" t="s">
        <v>186</v>
      </c>
      <c r="D9" s="21">
        <v>43412</v>
      </c>
      <c r="E9" s="4" t="s">
        <v>57</v>
      </c>
      <c r="F9" s="4" t="s">
        <v>4</v>
      </c>
      <c r="G9" s="4" t="s">
        <v>187</v>
      </c>
      <c r="H9" s="4" t="s">
        <v>188</v>
      </c>
      <c r="I9" s="4"/>
      <c r="J9" s="4"/>
      <c r="K9" s="4"/>
      <c r="L9" s="21"/>
      <c r="M9" s="4"/>
    </row>
    <row r="10" spans="1:13" ht="90" x14ac:dyDescent="0.25">
      <c r="A10" s="4">
        <v>9</v>
      </c>
      <c r="B10" s="4" t="s">
        <v>189</v>
      </c>
      <c r="C10" s="4" t="s">
        <v>190</v>
      </c>
      <c r="D10" s="21">
        <v>43412</v>
      </c>
      <c r="E10" s="4" t="s">
        <v>57</v>
      </c>
      <c r="F10" s="4" t="s">
        <v>4</v>
      </c>
      <c r="G10" s="4" t="s">
        <v>191</v>
      </c>
      <c r="H10" s="4" t="s">
        <v>192</v>
      </c>
      <c r="I10" s="4"/>
      <c r="J10" s="4"/>
      <c r="K10" s="4"/>
      <c r="L10" s="21"/>
      <c r="M10" s="4"/>
    </row>
    <row r="11" spans="1:13" ht="240" x14ac:dyDescent="0.25">
      <c r="A11" s="4">
        <v>10</v>
      </c>
      <c r="B11" s="4" t="s">
        <v>193</v>
      </c>
      <c r="C11" s="4" t="s">
        <v>194</v>
      </c>
      <c r="D11" s="21">
        <v>43412</v>
      </c>
      <c r="E11" s="4" t="s">
        <v>57</v>
      </c>
      <c r="F11" s="4" t="s">
        <v>4</v>
      </c>
      <c r="G11" s="4" t="s">
        <v>195</v>
      </c>
      <c r="H11" s="4" t="s">
        <v>482</v>
      </c>
      <c r="I11" s="4"/>
      <c r="J11" s="4"/>
      <c r="K11" s="4"/>
      <c r="L11" s="21"/>
      <c r="M11" s="4"/>
    </row>
    <row r="12" spans="1:13" ht="150" x14ac:dyDescent="0.25">
      <c r="A12" s="4">
        <v>11</v>
      </c>
      <c r="B12" s="4" t="s">
        <v>227</v>
      </c>
      <c r="C12" s="4" t="s">
        <v>228</v>
      </c>
      <c r="D12" s="21">
        <v>43418</v>
      </c>
      <c r="E12" s="4" t="s">
        <v>229</v>
      </c>
      <c r="F12" s="4" t="s">
        <v>4</v>
      </c>
      <c r="G12" s="4" t="s">
        <v>230</v>
      </c>
      <c r="H12" s="4" t="s">
        <v>483</v>
      </c>
      <c r="I12" s="4"/>
      <c r="J12" s="4"/>
      <c r="K12" s="4"/>
      <c r="L12" s="21"/>
      <c r="M12" s="4"/>
    </row>
    <row r="13" spans="1:13" ht="105" x14ac:dyDescent="0.25">
      <c r="A13" s="4">
        <v>12</v>
      </c>
      <c r="B13" s="4" t="s">
        <v>242</v>
      </c>
      <c r="C13" s="4" t="s">
        <v>243</v>
      </c>
      <c r="D13" s="21">
        <v>43418</v>
      </c>
      <c r="E13" s="4" t="s">
        <v>57</v>
      </c>
      <c r="F13" s="4" t="s">
        <v>4</v>
      </c>
      <c r="G13" s="4" t="s">
        <v>244</v>
      </c>
      <c r="H13" s="4" t="s">
        <v>245</v>
      </c>
      <c r="I13" s="4"/>
      <c r="J13" s="4"/>
      <c r="K13" s="4"/>
      <c r="L13" s="21"/>
      <c r="M13" s="4"/>
    </row>
    <row r="14" spans="1:13" ht="225" x14ac:dyDescent="0.25">
      <c r="A14" s="4">
        <v>13</v>
      </c>
      <c r="B14" s="4" t="s">
        <v>250</v>
      </c>
      <c r="C14" s="4" t="s">
        <v>251</v>
      </c>
      <c r="D14" s="21">
        <v>43419</v>
      </c>
      <c r="E14" s="4" t="s">
        <v>57</v>
      </c>
      <c r="F14" s="4" t="s">
        <v>4</v>
      </c>
      <c r="G14" s="4" t="s">
        <v>252</v>
      </c>
      <c r="H14" s="4" t="s">
        <v>484</v>
      </c>
      <c r="I14" s="4"/>
      <c r="J14" s="4"/>
      <c r="K14" s="4"/>
      <c r="L14" s="21"/>
      <c r="M14" s="4"/>
    </row>
    <row r="15" spans="1:13" ht="409.5" x14ac:dyDescent="0.25">
      <c r="A15" s="4">
        <v>14</v>
      </c>
      <c r="B15" s="4" t="s">
        <v>253</v>
      </c>
      <c r="C15" s="4" t="s">
        <v>254</v>
      </c>
      <c r="D15" s="21">
        <v>43419</v>
      </c>
      <c r="E15" s="4" t="s">
        <v>57</v>
      </c>
      <c r="F15" s="4" t="s">
        <v>4</v>
      </c>
      <c r="G15" s="4" t="s">
        <v>255</v>
      </c>
      <c r="H15" s="4" t="s">
        <v>485</v>
      </c>
      <c r="I15" s="4"/>
      <c r="J15" s="4"/>
      <c r="K15" s="4"/>
      <c r="L15" s="21"/>
      <c r="M15" s="4"/>
    </row>
    <row r="16" spans="1:13" ht="210" x14ac:dyDescent="0.25">
      <c r="A16" s="4">
        <v>15</v>
      </c>
      <c r="B16" s="4" t="s">
        <v>259</v>
      </c>
      <c r="C16" s="4" t="s">
        <v>260</v>
      </c>
      <c r="D16" s="21">
        <v>43419</v>
      </c>
      <c r="E16" s="4" t="s">
        <v>57</v>
      </c>
      <c r="F16" s="4" t="s">
        <v>4</v>
      </c>
      <c r="G16" s="4" t="s">
        <v>261</v>
      </c>
      <c r="H16" s="4" t="s">
        <v>486</v>
      </c>
      <c r="I16" s="4"/>
      <c r="J16" s="4"/>
      <c r="K16" s="4"/>
      <c r="L16" s="21"/>
      <c r="M16" s="4"/>
    </row>
    <row r="17" spans="1:13" ht="255" x14ac:dyDescent="0.25">
      <c r="A17" s="4">
        <v>16</v>
      </c>
      <c r="B17" s="4" t="s">
        <v>262</v>
      </c>
      <c r="C17" s="4" t="s">
        <v>263</v>
      </c>
      <c r="D17" s="21">
        <v>43419</v>
      </c>
      <c r="E17" s="4" t="s">
        <v>57</v>
      </c>
      <c r="F17" s="4" t="s">
        <v>4</v>
      </c>
      <c r="G17" s="4" t="s">
        <v>264</v>
      </c>
      <c r="H17" s="4" t="s">
        <v>487</v>
      </c>
      <c r="I17" s="4"/>
      <c r="J17" s="4"/>
      <c r="K17" s="4"/>
      <c r="L17" s="21"/>
      <c r="M17" s="4"/>
    </row>
    <row r="18" spans="1:13" ht="135" x14ac:dyDescent="0.25">
      <c r="A18" s="4">
        <v>17</v>
      </c>
      <c r="B18" s="4" t="s">
        <v>283</v>
      </c>
      <c r="C18" s="4" t="s">
        <v>284</v>
      </c>
      <c r="D18" s="21">
        <v>43423</v>
      </c>
      <c r="E18" s="4" t="s">
        <v>57</v>
      </c>
      <c r="F18" s="4" t="s">
        <v>4</v>
      </c>
      <c r="G18" s="4" t="s">
        <v>285</v>
      </c>
      <c r="H18" s="4" t="s">
        <v>286</v>
      </c>
      <c r="I18" s="4"/>
      <c r="J18" s="4"/>
      <c r="K18" s="4"/>
      <c r="L18" s="21"/>
      <c r="M18" s="4"/>
    </row>
    <row r="19" spans="1:13" ht="75" x14ac:dyDescent="0.25">
      <c r="A19" s="4">
        <v>18</v>
      </c>
      <c r="B19" s="4" t="s">
        <v>287</v>
      </c>
      <c r="C19" s="4" t="s">
        <v>288</v>
      </c>
      <c r="D19" s="21">
        <v>43425</v>
      </c>
      <c r="E19" s="4" t="s">
        <v>57</v>
      </c>
      <c r="F19" s="4" t="s">
        <v>4</v>
      </c>
      <c r="G19" s="4" t="s">
        <v>289</v>
      </c>
      <c r="H19" s="4" t="s">
        <v>488</v>
      </c>
      <c r="I19" s="4"/>
      <c r="J19" s="4"/>
      <c r="K19" s="4"/>
      <c r="L19" s="21"/>
      <c r="M19" s="4"/>
    </row>
    <row r="20" spans="1:13" ht="75" x14ac:dyDescent="0.25">
      <c r="A20" s="4">
        <v>19</v>
      </c>
      <c r="B20" s="4" t="s">
        <v>342</v>
      </c>
      <c r="C20" s="4" t="s">
        <v>343</v>
      </c>
      <c r="D20" s="21">
        <v>43430</v>
      </c>
      <c r="E20" s="4" t="s">
        <v>57</v>
      </c>
      <c r="F20" s="4" t="s">
        <v>4</v>
      </c>
      <c r="G20" s="4" t="s">
        <v>344</v>
      </c>
      <c r="H20" s="4" t="s">
        <v>345</v>
      </c>
      <c r="I20" s="4"/>
      <c r="J20" s="4"/>
      <c r="K20" s="4"/>
      <c r="L20" s="21"/>
      <c r="M20" s="4"/>
    </row>
    <row r="21" spans="1:13" ht="180" x14ac:dyDescent="0.25">
      <c r="A21" s="4">
        <v>20</v>
      </c>
      <c r="B21" s="4" t="s">
        <v>384</v>
      </c>
      <c r="C21" s="4" t="s">
        <v>385</v>
      </c>
      <c r="D21" s="21">
        <v>43432</v>
      </c>
      <c r="E21" s="4" t="s">
        <v>57</v>
      </c>
      <c r="F21" s="4" t="s">
        <v>4</v>
      </c>
      <c r="G21" s="4" t="s">
        <v>386</v>
      </c>
      <c r="H21" s="4" t="s">
        <v>489</v>
      </c>
      <c r="I21" s="4"/>
      <c r="J21" s="4"/>
      <c r="K21" s="4"/>
      <c r="L21" s="21"/>
      <c r="M21" s="4"/>
    </row>
    <row r="22" spans="1:13" ht="285" x14ac:dyDescent="0.25">
      <c r="A22" s="4">
        <v>21</v>
      </c>
      <c r="B22" s="4" t="s">
        <v>398</v>
      </c>
      <c r="C22" s="4" t="s">
        <v>399</v>
      </c>
      <c r="D22" s="21">
        <v>43433</v>
      </c>
      <c r="E22" s="4" t="s">
        <v>57</v>
      </c>
      <c r="F22" s="4" t="s">
        <v>4</v>
      </c>
      <c r="G22" s="4" t="s">
        <v>400</v>
      </c>
      <c r="H22" s="4" t="s">
        <v>401</v>
      </c>
      <c r="I22" s="4"/>
      <c r="J22" s="4"/>
      <c r="K22" s="4"/>
      <c r="L22" s="21"/>
      <c r="M22" s="4"/>
    </row>
    <row r="23" spans="1:13" ht="45" x14ac:dyDescent="0.25">
      <c r="A23" s="4">
        <v>22</v>
      </c>
      <c r="B23" s="4" t="s">
        <v>413</v>
      </c>
      <c r="C23" s="4" t="s">
        <v>414</v>
      </c>
      <c r="D23" s="21">
        <v>43434</v>
      </c>
      <c r="E23" s="4" t="s">
        <v>57</v>
      </c>
      <c r="F23" s="4" t="s">
        <v>4</v>
      </c>
      <c r="G23" s="4" t="s">
        <v>415</v>
      </c>
      <c r="H23" s="4" t="s">
        <v>416</v>
      </c>
      <c r="I23" s="4"/>
      <c r="J23" s="4"/>
      <c r="K23" s="4"/>
      <c r="L23" s="21"/>
      <c r="M23" s="4"/>
    </row>
    <row r="24" spans="1:13" ht="120" x14ac:dyDescent="0.25">
      <c r="A24" s="4">
        <v>23</v>
      </c>
      <c r="B24" s="4" t="s">
        <v>421</v>
      </c>
      <c r="C24" s="4" t="s">
        <v>422</v>
      </c>
      <c r="D24" s="21">
        <v>43434</v>
      </c>
      <c r="E24" s="4" t="s">
        <v>57</v>
      </c>
      <c r="F24" s="4" t="s">
        <v>4</v>
      </c>
      <c r="G24" s="4" t="s">
        <v>423</v>
      </c>
      <c r="H24" s="4" t="s">
        <v>490</v>
      </c>
      <c r="I24" s="4"/>
      <c r="J24" s="4"/>
      <c r="K24" s="4"/>
      <c r="L24" s="21"/>
      <c r="M24" s="4"/>
    </row>
    <row r="25" spans="1:13" ht="135" x14ac:dyDescent="0.25">
      <c r="A25" s="4">
        <v>24</v>
      </c>
      <c r="B25" s="4" t="s">
        <v>116</v>
      </c>
      <c r="C25" s="4" t="s">
        <v>117</v>
      </c>
      <c r="D25" s="21">
        <v>43408</v>
      </c>
      <c r="E25" s="4" t="s">
        <v>57</v>
      </c>
      <c r="F25" s="4" t="s">
        <v>13</v>
      </c>
      <c r="G25" s="4" t="s">
        <v>118</v>
      </c>
      <c r="H25" s="4" t="s">
        <v>119</v>
      </c>
      <c r="I25" s="4"/>
      <c r="J25" s="4"/>
      <c r="K25" s="4"/>
      <c r="L25" s="21"/>
      <c r="M25" s="4"/>
    </row>
    <row r="26" spans="1:13" ht="150" x14ac:dyDescent="0.25">
      <c r="A26" s="4">
        <v>25</v>
      </c>
      <c r="B26" s="4" t="s">
        <v>144</v>
      </c>
      <c r="C26" s="4" t="s">
        <v>145</v>
      </c>
      <c r="D26" s="21">
        <v>43411</v>
      </c>
      <c r="E26" s="4" t="s">
        <v>57</v>
      </c>
      <c r="F26" s="4" t="s">
        <v>13</v>
      </c>
      <c r="G26" s="4" t="s">
        <v>146</v>
      </c>
      <c r="H26" s="4" t="s">
        <v>491</v>
      </c>
      <c r="I26" s="4"/>
      <c r="J26" s="4"/>
      <c r="K26" s="4"/>
      <c r="L26" s="21"/>
      <c r="M26" s="4"/>
    </row>
    <row r="27" spans="1:13" ht="390" x14ac:dyDescent="0.25">
      <c r="A27" s="4">
        <v>26</v>
      </c>
      <c r="B27" s="4" t="s">
        <v>196</v>
      </c>
      <c r="C27" s="4" t="s">
        <v>197</v>
      </c>
      <c r="D27" s="21">
        <v>43413</v>
      </c>
      <c r="E27" s="4" t="s">
        <v>57</v>
      </c>
      <c r="F27" s="4" t="s">
        <v>13</v>
      </c>
      <c r="G27" s="4" t="s">
        <v>198</v>
      </c>
      <c r="H27" s="4" t="s">
        <v>199</v>
      </c>
      <c r="I27" s="4"/>
      <c r="J27" s="4"/>
      <c r="K27" s="4"/>
      <c r="L27" s="21"/>
      <c r="M27" s="4"/>
    </row>
    <row r="28" spans="1:13" ht="135" x14ac:dyDescent="0.25">
      <c r="A28" s="4">
        <v>27</v>
      </c>
      <c r="B28" s="4" t="s">
        <v>214</v>
      </c>
      <c r="C28" s="4" t="s">
        <v>215</v>
      </c>
      <c r="D28" s="21">
        <v>43416</v>
      </c>
      <c r="E28" s="4" t="s">
        <v>57</v>
      </c>
      <c r="F28" s="4" t="s">
        <v>13</v>
      </c>
      <c r="G28" s="4" t="s">
        <v>216</v>
      </c>
      <c r="H28" s="4" t="s">
        <v>492</v>
      </c>
      <c r="I28" s="4"/>
      <c r="J28" s="4"/>
      <c r="K28" s="4"/>
      <c r="L28" s="21"/>
      <c r="M28" s="4"/>
    </row>
    <row r="29" spans="1:13" ht="120" x14ac:dyDescent="0.25">
      <c r="A29" s="4">
        <v>28</v>
      </c>
      <c r="B29" s="4" t="s">
        <v>409</v>
      </c>
      <c r="C29" s="4" t="s">
        <v>410</v>
      </c>
      <c r="D29" s="21">
        <v>43433</v>
      </c>
      <c r="E29" s="4" t="s">
        <v>57</v>
      </c>
      <c r="F29" s="4" t="s">
        <v>13</v>
      </c>
      <c r="G29" s="4" t="s">
        <v>411</v>
      </c>
      <c r="H29" s="4" t="s">
        <v>412</v>
      </c>
      <c r="I29" s="4"/>
      <c r="J29" s="4"/>
      <c r="K29" s="4"/>
      <c r="L29" s="21"/>
      <c r="M29" s="4"/>
    </row>
  </sheetData>
  <autoFilter ref="A1:M21">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21"/>
      <c r="M2" s="4"/>
    </row>
    <row r="3" spans="1:13" x14ac:dyDescent="0.25">
      <c r="A3" s="15">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J3" sqref="J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4">
        <v>1</v>
      </c>
      <c r="B2" s="4" t="s">
        <v>321</v>
      </c>
      <c r="C2" s="4" t="s">
        <v>322</v>
      </c>
      <c r="D2" s="21">
        <v>43427</v>
      </c>
      <c r="E2" s="4" t="s">
        <v>63</v>
      </c>
      <c r="F2" s="4" t="s">
        <v>59</v>
      </c>
      <c r="G2" s="4" t="s">
        <v>323</v>
      </c>
      <c r="H2" s="4" t="s">
        <v>324</v>
      </c>
      <c r="I2" s="4"/>
      <c r="J2" s="4"/>
      <c r="K2" s="4"/>
      <c r="L2" s="21"/>
      <c r="M2" s="4"/>
    </row>
    <row r="3" spans="1:13" ht="255" x14ac:dyDescent="0.25">
      <c r="A3" s="4">
        <v>2</v>
      </c>
      <c r="B3" s="4" t="s">
        <v>290</v>
      </c>
      <c r="C3" s="4" t="s">
        <v>291</v>
      </c>
      <c r="D3" s="21">
        <v>43425</v>
      </c>
      <c r="E3" s="4" t="s">
        <v>63</v>
      </c>
      <c r="F3" s="4" t="s">
        <v>9</v>
      </c>
      <c r="G3" s="4" t="s">
        <v>292</v>
      </c>
      <c r="H3" s="4" t="s">
        <v>440</v>
      </c>
      <c r="I3" s="4"/>
      <c r="J3" s="4"/>
      <c r="K3" s="4"/>
      <c r="L3" s="21"/>
      <c r="M3" s="4"/>
    </row>
    <row r="4" spans="1:13" ht="60" x14ac:dyDescent="0.25">
      <c r="A4" s="4">
        <v>3</v>
      </c>
      <c r="B4" s="4" t="s">
        <v>165</v>
      </c>
      <c r="C4" s="4" t="s">
        <v>166</v>
      </c>
      <c r="D4" s="21">
        <v>43411</v>
      </c>
      <c r="E4" s="4" t="s">
        <v>63</v>
      </c>
      <c r="F4" s="4" t="s">
        <v>13</v>
      </c>
      <c r="G4" s="4" t="s">
        <v>167</v>
      </c>
      <c r="H4" s="4" t="s">
        <v>168</v>
      </c>
      <c r="I4" s="4"/>
      <c r="J4" s="4"/>
      <c r="K4" s="4"/>
      <c r="L4" s="21"/>
      <c r="M4" s="4"/>
    </row>
    <row r="5" spans="1:13" ht="60" x14ac:dyDescent="0.25">
      <c r="A5" s="4">
        <v>4</v>
      </c>
      <c r="B5" s="4" t="s">
        <v>169</v>
      </c>
      <c r="C5" s="4" t="s">
        <v>170</v>
      </c>
      <c r="D5" s="21">
        <v>43411</v>
      </c>
      <c r="E5" s="4" t="s">
        <v>63</v>
      </c>
      <c r="F5" s="4" t="s">
        <v>13</v>
      </c>
      <c r="G5" s="4" t="s">
        <v>171</v>
      </c>
      <c r="H5" s="4" t="s">
        <v>172</v>
      </c>
      <c r="I5" s="4"/>
      <c r="J5" s="4"/>
      <c r="K5" s="4"/>
      <c r="L5" s="21"/>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4">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4"/>
      <c r="K13" s="4"/>
      <c r="L13" s="21"/>
      <c r="M13"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J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2" activePane="bottomRight" state="frozen"/>
      <selection pane="topRight" activeCell="C1" sqref="C1"/>
      <selection pane="bottomLeft" activeCell="A4" sqref="A4"/>
      <selection pane="bottomRight" activeCell="C18" sqref="C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COUNTIFS(Total!$N$2:$N$7211,Summ_State!$B2)</f>
        <v>1</v>
      </c>
    </row>
    <row r="3" spans="1:3" s="3" customFormat="1" x14ac:dyDescent="0.25">
      <c r="A3" s="6">
        <v>2</v>
      </c>
      <c r="B3" s="4" t="s">
        <v>35</v>
      </c>
      <c r="C3" s="6">
        <f>COUNTIFS(Total!$N$2:$N$7211,Summ_State!$B3)</f>
        <v>7</v>
      </c>
    </row>
    <row r="4" spans="1:3" s="3" customFormat="1" x14ac:dyDescent="0.25">
      <c r="A4" s="6">
        <v>3</v>
      </c>
      <c r="B4" s="4" t="s">
        <v>38</v>
      </c>
      <c r="C4" s="6">
        <f>COUNTIFS(Total!$N$2:$N$7211,Summ_State!$B4)</f>
        <v>3</v>
      </c>
    </row>
    <row r="5" spans="1:3" s="3" customFormat="1" x14ac:dyDescent="0.25">
      <c r="A5" s="6">
        <v>4</v>
      </c>
      <c r="B5" s="4" t="s">
        <v>39</v>
      </c>
      <c r="C5" s="6">
        <f>COUNTIFS(Total!$N$2:$N$7211,Summ_State!$B5)</f>
        <v>5</v>
      </c>
    </row>
    <row r="6" spans="1:3" s="3" customFormat="1" x14ac:dyDescent="0.25">
      <c r="A6" s="6">
        <v>5</v>
      </c>
      <c r="B6" s="4" t="s">
        <v>43</v>
      </c>
      <c r="C6" s="6">
        <f>COUNTIFS(Total!$N$2:$N$7211,Summ_State!$B6)</f>
        <v>3</v>
      </c>
    </row>
    <row r="7" spans="1:3" s="3" customFormat="1" x14ac:dyDescent="0.25">
      <c r="A7" s="6">
        <v>6</v>
      </c>
      <c r="B7" s="4" t="s">
        <v>51</v>
      </c>
      <c r="C7" s="6">
        <f>COUNTIFS(Total!$N$2:$N$7211,Summ_State!$B7)</f>
        <v>2</v>
      </c>
    </row>
    <row r="8" spans="1:3" s="3" customFormat="1" x14ac:dyDescent="0.25">
      <c r="A8" s="6">
        <v>7</v>
      </c>
      <c r="B8" s="4" t="s">
        <v>36</v>
      </c>
      <c r="C8" s="6">
        <f>COUNTIFS(Total!$N$2:$N$7211,Summ_State!$B8)</f>
        <v>11</v>
      </c>
    </row>
    <row r="9" spans="1:3" s="3" customFormat="1" x14ac:dyDescent="0.25">
      <c r="A9" s="6">
        <v>8</v>
      </c>
      <c r="B9" s="4" t="s">
        <v>54</v>
      </c>
      <c r="C9" s="6">
        <f>COUNTIFS(Total!$N$2:$N$7211,Summ_State!$B9)</f>
        <v>18</v>
      </c>
    </row>
    <row r="10" spans="1:3" s="3" customFormat="1" x14ac:dyDescent="0.25">
      <c r="A10" s="6">
        <v>9</v>
      </c>
      <c r="B10" s="4" t="s">
        <v>44</v>
      </c>
      <c r="C10" s="6">
        <f>COUNTIFS(Total!$N$2:$N$7211,Summ_State!$B10)</f>
        <v>5</v>
      </c>
    </row>
    <row r="11" spans="1:3" s="3" customFormat="1" x14ac:dyDescent="0.25">
      <c r="A11" s="6">
        <v>10</v>
      </c>
      <c r="B11" s="4" t="s">
        <v>41</v>
      </c>
      <c r="C11" s="6">
        <f>COUNTIFS(Total!$N$2:$N$7211,Summ_State!$B11)</f>
        <v>6</v>
      </c>
    </row>
    <row r="12" spans="1:3" s="3" customFormat="1" x14ac:dyDescent="0.25">
      <c r="A12" s="6">
        <v>11</v>
      </c>
      <c r="B12" s="4" t="s">
        <v>37</v>
      </c>
      <c r="C12" s="6">
        <f>COUNTIFS(Total!$N$2:$N$7211,Summ_State!$B12)</f>
        <v>28</v>
      </c>
    </row>
    <row r="13" spans="1:3" s="3" customFormat="1" x14ac:dyDescent="0.25">
      <c r="A13" s="6">
        <v>12</v>
      </c>
      <c r="B13" s="4" t="s">
        <v>42</v>
      </c>
      <c r="C13" s="6">
        <f>COUNTIFS(Total!$N$2:$N$7211,Summ_State!$B13)</f>
        <v>0</v>
      </c>
    </row>
    <row r="14" spans="1:3" s="3" customFormat="1" x14ac:dyDescent="0.25">
      <c r="A14" s="6">
        <v>13</v>
      </c>
      <c r="B14" s="4" t="s">
        <v>40</v>
      </c>
      <c r="C14" s="6">
        <f>COUNTIFS(Total!$N$2:$N$7211,Summ_State!$B14)</f>
        <v>0</v>
      </c>
    </row>
    <row r="15" spans="1:3" s="3" customFormat="1" x14ac:dyDescent="0.25">
      <c r="A15" s="6">
        <v>14</v>
      </c>
      <c r="B15" s="4" t="s">
        <v>52</v>
      </c>
      <c r="C15" s="6">
        <f>COUNTIFS(Total!$N$2:$N$7211,Summ_State!$B15)</f>
        <v>3</v>
      </c>
    </row>
    <row r="16" spans="1:3" s="3" customFormat="1" x14ac:dyDescent="0.25">
      <c r="A16" s="6">
        <v>15</v>
      </c>
      <c r="B16" s="4" t="s">
        <v>53</v>
      </c>
      <c r="C16" s="6">
        <f>COUNTIFS(Total!$N$2:$N$7211,Summ_State!$B16)</f>
        <v>0</v>
      </c>
    </row>
    <row r="17" spans="1:3" s="3" customFormat="1" x14ac:dyDescent="0.25">
      <c r="A17" s="6">
        <v>16</v>
      </c>
      <c r="B17" s="16" t="s">
        <v>66</v>
      </c>
      <c r="C17" s="6">
        <f>COUNTIFS(Total!$N$2:$N$7211,Summ_State!$B17)</f>
        <v>4</v>
      </c>
    </row>
    <row r="18" spans="1:3" s="3" customFormat="1" x14ac:dyDescent="0.25">
      <c r="A18" s="13">
        <v>17</v>
      </c>
      <c r="B18" s="16" t="s">
        <v>61</v>
      </c>
      <c r="C18" s="6">
        <f>COUNTIFS(Total!$N$2:$N$7211,Summ_State!$B18)</f>
        <v>0</v>
      </c>
    </row>
    <row r="19" spans="1:3" s="3" customFormat="1" x14ac:dyDescent="0.25">
      <c r="A19" s="6">
        <v>18</v>
      </c>
      <c r="B19" s="16" t="s">
        <v>62</v>
      </c>
      <c r="C19" s="6">
        <f>COUNTIFS(Total!$N$2:$N$7211,Summ_State!$B19)</f>
        <v>0</v>
      </c>
    </row>
    <row r="20" spans="1:3" x14ac:dyDescent="0.25">
      <c r="A20" s="11"/>
      <c r="B20" s="12" t="s">
        <v>30</v>
      </c>
      <c r="C20" s="13">
        <f>SUM(C2:C19)</f>
        <v>96</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21"/>
      <c r="M2" s="4"/>
    </row>
    <row r="3" spans="1:13" x14ac:dyDescent="0.25">
      <c r="A3" s="4">
        <v>2</v>
      </c>
      <c r="B3" s="4"/>
      <c r="C3" s="4"/>
      <c r="D3" s="21"/>
      <c r="E3" s="4"/>
      <c r="F3" s="4"/>
      <c r="G3" s="4"/>
      <c r="H3" s="4"/>
      <c r="I3" s="4"/>
      <c r="J3" s="4"/>
      <c r="K3" s="4"/>
      <c r="L3" s="4"/>
      <c r="M3" s="4"/>
    </row>
    <row r="4" spans="1:13" x14ac:dyDescent="0.25">
      <c r="A4" s="4">
        <v>3</v>
      </c>
      <c r="B4" s="4"/>
      <c r="C4" s="14"/>
      <c r="D4" s="21"/>
      <c r="E4" s="4"/>
      <c r="F4" s="4"/>
      <c r="G4" s="4"/>
      <c r="H4" s="4"/>
      <c r="I4" s="4"/>
      <c r="J4" s="4"/>
      <c r="K4" s="21"/>
      <c r="L4" s="4"/>
      <c r="M4" s="4"/>
    </row>
    <row r="5" spans="1:13" x14ac:dyDescent="0.25">
      <c r="A5" s="4">
        <v>4</v>
      </c>
      <c r="B5" s="4"/>
      <c r="C5" s="14"/>
      <c r="D5" s="21"/>
      <c r="E5" s="4"/>
      <c r="F5" s="4"/>
      <c r="G5" s="4"/>
      <c r="H5" s="4"/>
      <c r="I5" s="4"/>
      <c r="J5" s="4"/>
      <c r="K5" s="21"/>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showGridLines="0" topLeftCell="A93" zoomScale="85" zoomScaleNormal="85" workbookViewId="0">
      <selection activeCell="B70" sqref="B70:M97"/>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60" x14ac:dyDescent="0.25">
      <c r="A2" s="4">
        <v>1</v>
      </c>
      <c r="B2" s="4" t="s">
        <v>123</v>
      </c>
      <c r="C2" s="4" t="s">
        <v>124</v>
      </c>
      <c r="D2" s="21">
        <v>43409</v>
      </c>
      <c r="E2" s="4" t="s">
        <v>67</v>
      </c>
      <c r="F2" s="4" t="s">
        <v>58</v>
      </c>
      <c r="G2" s="4" t="s">
        <v>125</v>
      </c>
      <c r="H2" s="4" t="s">
        <v>437</v>
      </c>
      <c r="I2" s="4"/>
      <c r="J2" s="4"/>
      <c r="K2" s="4"/>
      <c r="L2" s="21"/>
      <c r="M2" s="4"/>
      <c r="N2" s="4" t="s">
        <v>56</v>
      </c>
    </row>
    <row r="3" spans="1:14" ht="150" x14ac:dyDescent="0.25">
      <c r="A3" s="4">
        <v>2</v>
      </c>
      <c r="B3" s="4" t="s">
        <v>321</v>
      </c>
      <c r="C3" s="4" t="s">
        <v>322</v>
      </c>
      <c r="D3" s="21">
        <v>43427</v>
      </c>
      <c r="E3" s="4" t="s">
        <v>63</v>
      </c>
      <c r="F3" s="4" t="s">
        <v>59</v>
      </c>
      <c r="G3" s="4" t="s">
        <v>323</v>
      </c>
      <c r="H3" s="4" t="s">
        <v>324</v>
      </c>
      <c r="I3" s="4"/>
      <c r="J3" s="4"/>
      <c r="K3" s="4"/>
      <c r="L3" s="21"/>
      <c r="M3" s="4"/>
      <c r="N3" s="4" t="s">
        <v>66</v>
      </c>
    </row>
    <row r="4" spans="1:14" ht="270" x14ac:dyDescent="0.25">
      <c r="A4" s="4">
        <v>3</v>
      </c>
      <c r="B4" s="4" t="s">
        <v>290</v>
      </c>
      <c r="C4" s="4" t="s">
        <v>291</v>
      </c>
      <c r="D4" s="21">
        <v>43425</v>
      </c>
      <c r="E4" s="4" t="s">
        <v>63</v>
      </c>
      <c r="F4" s="4" t="s">
        <v>9</v>
      </c>
      <c r="G4" s="4" t="s">
        <v>292</v>
      </c>
      <c r="H4" s="4" t="s">
        <v>441</v>
      </c>
      <c r="I4" s="4"/>
      <c r="J4" s="4"/>
      <c r="K4" s="4"/>
      <c r="L4" s="21"/>
      <c r="M4" s="4"/>
      <c r="N4" s="4" t="s">
        <v>66</v>
      </c>
    </row>
    <row r="5" spans="1:14" ht="60" x14ac:dyDescent="0.25">
      <c r="A5" s="4">
        <v>4</v>
      </c>
      <c r="B5" s="4" t="s">
        <v>165</v>
      </c>
      <c r="C5" s="4" t="s">
        <v>166</v>
      </c>
      <c r="D5" s="21">
        <v>43411</v>
      </c>
      <c r="E5" s="4" t="s">
        <v>63</v>
      </c>
      <c r="F5" s="4" t="s">
        <v>13</v>
      </c>
      <c r="G5" s="4" t="s">
        <v>167</v>
      </c>
      <c r="H5" s="4" t="s">
        <v>168</v>
      </c>
      <c r="I5" s="4"/>
      <c r="J5" s="4"/>
      <c r="K5" s="4"/>
      <c r="L5" s="21"/>
      <c r="M5" s="4"/>
      <c r="N5" s="4" t="s">
        <v>66</v>
      </c>
    </row>
    <row r="6" spans="1:14" ht="60" x14ac:dyDescent="0.25">
      <c r="A6" s="4">
        <v>5</v>
      </c>
      <c r="B6" s="4" t="s">
        <v>169</v>
      </c>
      <c r="C6" s="4" t="s">
        <v>170</v>
      </c>
      <c r="D6" s="21">
        <v>43411</v>
      </c>
      <c r="E6" s="4" t="s">
        <v>63</v>
      </c>
      <c r="F6" s="4" t="s">
        <v>13</v>
      </c>
      <c r="G6" s="4" t="s">
        <v>171</v>
      </c>
      <c r="H6" s="4" t="s">
        <v>172</v>
      </c>
      <c r="I6" s="4"/>
      <c r="J6" s="4"/>
      <c r="K6" s="4"/>
      <c r="L6" s="21"/>
      <c r="M6" s="4"/>
      <c r="N6" s="4" t="s">
        <v>66</v>
      </c>
    </row>
    <row r="7" spans="1:14" ht="240" x14ac:dyDescent="0.25">
      <c r="A7" s="4">
        <v>6</v>
      </c>
      <c r="B7" s="4" t="s">
        <v>210</v>
      </c>
      <c r="C7" s="4" t="s">
        <v>211</v>
      </c>
      <c r="D7" s="21">
        <v>43416</v>
      </c>
      <c r="E7" s="4" t="s">
        <v>212</v>
      </c>
      <c r="F7" s="4" t="s">
        <v>8</v>
      </c>
      <c r="G7" s="4" t="s">
        <v>213</v>
      </c>
      <c r="H7" s="4" t="s">
        <v>442</v>
      </c>
      <c r="I7" s="4"/>
      <c r="J7" s="4"/>
      <c r="K7" s="4"/>
      <c r="L7" s="21"/>
      <c r="M7" s="4"/>
      <c r="N7" s="4" t="s">
        <v>35</v>
      </c>
    </row>
    <row r="8" spans="1:14" ht="60" x14ac:dyDescent="0.25">
      <c r="A8" s="4">
        <v>7</v>
      </c>
      <c r="B8" s="4" t="s">
        <v>380</v>
      </c>
      <c r="C8" s="4" t="s">
        <v>381</v>
      </c>
      <c r="D8" s="21">
        <v>43431</v>
      </c>
      <c r="E8" s="4" t="s">
        <v>73</v>
      </c>
      <c r="F8" s="4" t="s">
        <v>7</v>
      </c>
      <c r="G8" s="4" t="s">
        <v>382</v>
      </c>
      <c r="H8" s="4" t="s">
        <v>383</v>
      </c>
      <c r="I8" s="4"/>
      <c r="J8" s="4"/>
      <c r="K8" s="4"/>
      <c r="L8" s="21"/>
      <c r="M8" s="4"/>
      <c r="N8" s="4" t="s">
        <v>35</v>
      </c>
    </row>
    <row r="9" spans="1:14" ht="165" x14ac:dyDescent="0.25">
      <c r="A9" s="4">
        <v>8</v>
      </c>
      <c r="B9" s="4" t="s">
        <v>131</v>
      </c>
      <c r="C9" s="4" t="s">
        <v>132</v>
      </c>
      <c r="D9" s="21">
        <v>43409</v>
      </c>
      <c r="E9" s="4" t="s">
        <v>133</v>
      </c>
      <c r="F9" s="4" t="s">
        <v>9</v>
      </c>
      <c r="G9" s="4" t="s">
        <v>134</v>
      </c>
      <c r="H9" s="4" t="s">
        <v>135</v>
      </c>
      <c r="I9" s="4"/>
      <c r="J9" s="4"/>
      <c r="K9" s="4"/>
      <c r="L9" s="21"/>
      <c r="M9" s="4"/>
      <c r="N9" s="4" t="s">
        <v>35</v>
      </c>
    </row>
    <row r="10" spans="1:14" ht="360" x14ac:dyDescent="0.25">
      <c r="A10" s="4">
        <v>9</v>
      </c>
      <c r="B10" s="4" t="s">
        <v>176</v>
      </c>
      <c r="C10" s="4" t="s">
        <v>177</v>
      </c>
      <c r="D10" s="21">
        <v>43412</v>
      </c>
      <c r="E10" s="4" t="s">
        <v>133</v>
      </c>
      <c r="F10" s="4" t="s">
        <v>9</v>
      </c>
      <c r="G10" s="4" t="s">
        <v>178</v>
      </c>
      <c r="H10" s="4" t="s">
        <v>439</v>
      </c>
      <c r="I10" s="4"/>
      <c r="J10" s="4"/>
      <c r="K10" s="4"/>
      <c r="L10" s="21"/>
      <c r="M10" s="4"/>
      <c r="N10" s="4" t="s">
        <v>35</v>
      </c>
    </row>
    <row r="11" spans="1:14" ht="165" x14ac:dyDescent="0.25">
      <c r="A11" s="4">
        <v>10</v>
      </c>
      <c r="B11" s="4" t="s">
        <v>223</v>
      </c>
      <c r="C11" s="4" t="s">
        <v>224</v>
      </c>
      <c r="D11" s="21">
        <v>43417</v>
      </c>
      <c r="E11" s="4" t="s">
        <v>133</v>
      </c>
      <c r="F11" s="4" t="s">
        <v>9</v>
      </c>
      <c r="G11" s="4" t="s">
        <v>225</v>
      </c>
      <c r="H11" s="4" t="s">
        <v>226</v>
      </c>
      <c r="I11" s="4"/>
      <c r="J11" s="4"/>
      <c r="K11" s="4"/>
      <c r="L11" s="21"/>
      <c r="M11" s="4"/>
      <c r="N11" s="4" t="s">
        <v>35</v>
      </c>
    </row>
    <row r="12" spans="1:14" ht="75" x14ac:dyDescent="0.25">
      <c r="A12" s="4">
        <v>11</v>
      </c>
      <c r="B12" s="4" t="s">
        <v>299</v>
      </c>
      <c r="C12" s="4" t="s">
        <v>300</v>
      </c>
      <c r="D12" s="21">
        <v>43425</v>
      </c>
      <c r="E12" s="4" t="s">
        <v>301</v>
      </c>
      <c r="F12" s="4" t="s">
        <v>11</v>
      </c>
      <c r="G12" s="4" t="s">
        <v>302</v>
      </c>
      <c r="H12" s="4" t="s">
        <v>303</v>
      </c>
      <c r="I12" s="4"/>
      <c r="J12" s="4"/>
      <c r="K12" s="4"/>
      <c r="L12" s="21"/>
      <c r="M12" s="4"/>
      <c r="N12" s="4" t="s">
        <v>35</v>
      </c>
    </row>
    <row r="13" spans="1:14" ht="75" x14ac:dyDescent="0.25">
      <c r="A13" s="4">
        <v>12</v>
      </c>
      <c r="B13" s="4" t="s">
        <v>402</v>
      </c>
      <c r="C13" s="4" t="s">
        <v>403</v>
      </c>
      <c r="D13" s="21">
        <v>43433</v>
      </c>
      <c r="E13" s="4" t="s">
        <v>73</v>
      </c>
      <c r="F13" s="4" t="s">
        <v>4</v>
      </c>
      <c r="G13" s="4" t="s">
        <v>404</v>
      </c>
      <c r="H13" s="4" t="s">
        <v>405</v>
      </c>
      <c r="I13" s="4"/>
      <c r="J13" s="4"/>
      <c r="K13" s="4"/>
      <c r="L13" s="21"/>
      <c r="M13" s="4"/>
      <c r="N13" s="4" t="s">
        <v>35</v>
      </c>
    </row>
    <row r="14" spans="1:14" ht="45" x14ac:dyDescent="0.25">
      <c r="A14" s="4">
        <v>13</v>
      </c>
      <c r="B14" s="4" t="s">
        <v>126</v>
      </c>
      <c r="C14" s="4" t="s">
        <v>127</v>
      </c>
      <c r="D14" s="21">
        <v>43409</v>
      </c>
      <c r="E14" s="4" t="s">
        <v>128</v>
      </c>
      <c r="F14" s="4" t="s">
        <v>8</v>
      </c>
      <c r="G14" s="4" t="s">
        <v>129</v>
      </c>
      <c r="H14" s="4" t="s">
        <v>130</v>
      </c>
      <c r="I14" s="4"/>
      <c r="J14" s="4"/>
      <c r="K14" s="4"/>
      <c r="L14" s="21"/>
      <c r="M14" s="4"/>
      <c r="N14" s="4" t="s">
        <v>38</v>
      </c>
    </row>
    <row r="15" spans="1:14" ht="180" x14ac:dyDescent="0.25">
      <c r="A15" s="4">
        <v>14</v>
      </c>
      <c r="B15" s="4" t="s">
        <v>246</v>
      </c>
      <c r="C15" s="4" t="s">
        <v>247</v>
      </c>
      <c r="D15" s="21">
        <v>43418</v>
      </c>
      <c r="E15" s="4" t="s">
        <v>248</v>
      </c>
      <c r="F15" s="4" t="s">
        <v>4</v>
      </c>
      <c r="G15" s="4" t="s">
        <v>249</v>
      </c>
      <c r="H15" s="4" t="s">
        <v>443</v>
      </c>
      <c r="I15" s="4"/>
      <c r="J15" s="4"/>
      <c r="K15" s="4"/>
      <c r="L15" s="21"/>
      <c r="M15" s="4"/>
      <c r="N15" s="4" t="s">
        <v>38</v>
      </c>
    </row>
    <row r="16" spans="1:14" ht="105" x14ac:dyDescent="0.25">
      <c r="A16" s="4">
        <v>15</v>
      </c>
      <c r="B16" s="4" t="s">
        <v>293</v>
      </c>
      <c r="C16" s="4" t="s">
        <v>294</v>
      </c>
      <c r="D16" s="21">
        <v>43425</v>
      </c>
      <c r="E16" s="4" t="s">
        <v>248</v>
      </c>
      <c r="F16" s="4" t="s">
        <v>4</v>
      </c>
      <c r="G16" s="4" t="s">
        <v>295</v>
      </c>
      <c r="H16" s="4" t="s">
        <v>296</v>
      </c>
      <c r="I16" s="4"/>
      <c r="J16" s="4"/>
      <c r="K16" s="4"/>
      <c r="L16" s="21"/>
      <c r="M16" s="4"/>
      <c r="N16" s="4" t="s">
        <v>38</v>
      </c>
    </row>
    <row r="17" spans="1:14" ht="180" x14ac:dyDescent="0.25">
      <c r="A17" s="4">
        <v>16</v>
      </c>
      <c r="B17" s="4" t="s">
        <v>279</v>
      </c>
      <c r="C17" s="4" t="s">
        <v>280</v>
      </c>
      <c r="D17" s="21">
        <v>43422</v>
      </c>
      <c r="E17" s="4" t="s">
        <v>281</v>
      </c>
      <c r="F17" s="4" t="s">
        <v>24</v>
      </c>
      <c r="G17" s="4" t="s">
        <v>282</v>
      </c>
      <c r="H17" s="4" t="s">
        <v>444</v>
      </c>
      <c r="I17" s="4"/>
      <c r="J17" s="4"/>
      <c r="K17" s="4"/>
      <c r="L17" s="21"/>
      <c r="M17" s="4"/>
      <c r="N17" s="4" t="s">
        <v>39</v>
      </c>
    </row>
    <row r="18" spans="1:14" ht="105" x14ac:dyDescent="0.25">
      <c r="A18" s="4">
        <v>17</v>
      </c>
      <c r="B18" s="4" t="s">
        <v>231</v>
      </c>
      <c r="C18" s="4" t="s">
        <v>232</v>
      </c>
      <c r="D18" s="21">
        <v>43418</v>
      </c>
      <c r="E18" s="4" t="s">
        <v>233</v>
      </c>
      <c r="F18" s="4" t="s">
        <v>4</v>
      </c>
      <c r="G18" s="4" t="s">
        <v>234</v>
      </c>
      <c r="H18" s="4" t="s">
        <v>235</v>
      </c>
      <c r="I18" s="4"/>
      <c r="J18" s="4"/>
      <c r="K18" s="4"/>
      <c r="L18" s="21"/>
      <c r="M18" s="4"/>
      <c r="N18" s="4" t="s">
        <v>39</v>
      </c>
    </row>
    <row r="19" spans="1:14" ht="315" x14ac:dyDescent="0.25">
      <c r="A19" s="4">
        <v>18</v>
      </c>
      <c r="B19" s="4" t="s">
        <v>387</v>
      </c>
      <c r="C19" s="4" t="s">
        <v>388</v>
      </c>
      <c r="D19" s="21">
        <v>43432</v>
      </c>
      <c r="E19" s="4" t="s">
        <v>389</v>
      </c>
      <c r="F19" s="4" t="s">
        <v>13</v>
      </c>
      <c r="G19" s="4" t="s">
        <v>390</v>
      </c>
      <c r="H19" s="4" t="s">
        <v>445</v>
      </c>
      <c r="I19" s="4"/>
      <c r="J19" s="4"/>
      <c r="K19" s="4"/>
      <c r="L19" s="21"/>
      <c r="M19" s="4"/>
      <c r="N19" s="4" t="s">
        <v>39</v>
      </c>
    </row>
    <row r="20" spans="1:14" ht="330" x14ac:dyDescent="0.25">
      <c r="A20" s="4">
        <v>19</v>
      </c>
      <c r="B20" s="4" t="s">
        <v>391</v>
      </c>
      <c r="C20" s="4" t="s">
        <v>392</v>
      </c>
      <c r="D20" s="21">
        <v>43432</v>
      </c>
      <c r="E20" s="4" t="s">
        <v>389</v>
      </c>
      <c r="F20" s="4" t="s">
        <v>13</v>
      </c>
      <c r="G20" s="4" t="s">
        <v>393</v>
      </c>
      <c r="H20" s="4" t="s">
        <v>446</v>
      </c>
      <c r="I20" s="4"/>
      <c r="J20" s="4"/>
      <c r="K20" s="4"/>
      <c r="L20" s="21"/>
      <c r="M20" s="4"/>
      <c r="N20" s="4" t="s">
        <v>39</v>
      </c>
    </row>
    <row r="21" spans="1:14" ht="90" x14ac:dyDescent="0.25">
      <c r="A21" s="4">
        <v>20</v>
      </c>
      <c r="B21" s="4" t="s">
        <v>120</v>
      </c>
      <c r="C21" s="4" t="s">
        <v>121</v>
      </c>
      <c r="D21" s="21">
        <v>43408</v>
      </c>
      <c r="E21" s="4" t="s">
        <v>69</v>
      </c>
      <c r="F21" s="4" t="s">
        <v>33</v>
      </c>
      <c r="G21" s="4" t="s">
        <v>122</v>
      </c>
      <c r="H21" s="4" t="s">
        <v>447</v>
      </c>
      <c r="I21" s="4"/>
      <c r="J21" s="4"/>
      <c r="K21" s="4"/>
      <c r="L21" s="21"/>
      <c r="M21" s="4"/>
      <c r="N21" s="4" t="s">
        <v>39</v>
      </c>
    </row>
    <row r="22" spans="1:14" ht="210" x14ac:dyDescent="0.25">
      <c r="A22" s="4">
        <v>21</v>
      </c>
      <c r="B22" s="4" t="s">
        <v>236</v>
      </c>
      <c r="C22" s="4" t="s">
        <v>237</v>
      </c>
      <c r="D22" s="21">
        <v>43418</v>
      </c>
      <c r="E22" s="4" t="s">
        <v>71</v>
      </c>
      <c r="F22" s="4" t="s">
        <v>15</v>
      </c>
      <c r="G22" s="4" t="s">
        <v>81</v>
      </c>
      <c r="H22" s="4" t="s">
        <v>448</v>
      </c>
      <c r="I22" s="4"/>
      <c r="J22" s="4"/>
      <c r="K22" s="4"/>
      <c r="L22" s="21"/>
      <c r="M22" s="4"/>
      <c r="N22" s="4" t="s">
        <v>43</v>
      </c>
    </row>
    <row r="23" spans="1:14" ht="270" x14ac:dyDescent="0.25">
      <c r="A23" s="4">
        <v>22</v>
      </c>
      <c r="B23" s="4" t="s">
        <v>173</v>
      </c>
      <c r="C23" s="4" t="s">
        <v>174</v>
      </c>
      <c r="D23" s="21">
        <v>43411</v>
      </c>
      <c r="E23" s="4" t="s">
        <v>71</v>
      </c>
      <c r="F23" s="4" t="s">
        <v>18</v>
      </c>
      <c r="G23" s="4" t="s">
        <v>175</v>
      </c>
      <c r="H23" s="4" t="s">
        <v>449</v>
      </c>
      <c r="I23" s="4"/>
      <c r="J23" s="4"/>
      <c r="K23" s="4"/>
      <c r="L23" s="21"/>
      <c r="M23" s="4"/>
      <c r="N23" s="4" t="s">
        <v>43</v>
      </c>
    </row>
    <row r="24" spans="1:14" ht="409.5" x14ac:dyDescent="0.25">
      <c r="A24" s="4">
        <v>23</v>
      </c>
      <c r="B24" s="4" t="s">
        <v>272</v>
      </c>
      <c r="C24" s="4" t="s">
        <v>273</v>
      </c>
      <c r="D24" s="21">
        <v>43420</v>
      </c>
      <c r="E24" s="4" t="s">
        <v>84</v>
      </c>
      <c r="F24" s="4" t="s">
        <v>18</v>
      </c>
      <c r="G24" s="4" t="s">
        <v>274</v>
      </c>
      <c r="H24" s="4" t="s">
        <v>450</v>
      </c>
      <c r="I24" s="4"/>
      <c r="J24" s="4"/>
      <c r="K24" s="4"/>
      <c r="L24" s="21"/>
      <c r="M24" s="4"/>
      <c r="N24" s="4" t="s">
        <v>43</v>
      </c>
    </row>
    <row r="25" spans="1:14" ht="180" x14ac:dyDescent="0.25">
      <c r="A25" s="4">
        <v>24</v>
      </c>
      <c r="B25" s="4" t="s">
        <v>432</v>
      </c>
      <c r="C25" s="4" t="s">
        <v>433</v>
      </c>
      <c r="D25" s="21">
        <v>43434</v>
      </c>
      <c r="E25" s="4" t="s">
        <v>434</v>
      </c>
      <c r="F25" s="4" t="s">
        <v>7</v>
      </c>
      <c r="G25" s="4" t="s">
        <v>435</v>
      </c>
      <c r="H25" s="4" t="s">
        <v>451</v>
      </c>
      <c r="I25" s="4"/>
      <c r="J25" s="4"/>
      <c r="K25" s="4"/>
      <c r="L25" s="21"/>
      <c r="M25" s="4"/>
      <c r="N25" s="4" t="s">
        <v>52</v>
      </c>
    </row>
    <row r="26" spans="1:14" ht="315" x14ac:dyDescent="0.25">
      <c r="A26" s="4">
        <v>25</v>
      </c>
      <c r="B26" s="4" t="s">
        <v>304</v>
      </c>
      <c r="C26" s="4" t="s">
        <v>305</v>
      </c>
      <c r="D26" s="21">
        <v>43426</v>
      </c>
      <c r="E26" s="4" t="s">
        <v>306</v>
      </c>
      <c r="F26" s="4" t="s">
        <v>11</v>
      </c>
      <c r="G26" s="4" t="s">
        <v>307</v>
      </c>
      <c r="H26" s="4" t="s">
        <v>453</v>
      </c>
      <c r="I26" s="4"/>
      <c r="J26" s="4"/>
      <c r="K26" s="4"/>
      <c r="L26" s="21"/>
      <c r="M26" s="4"/>
      <c r="N26" s="4" t="s">
        <v>52</v>
      </c>
    </row>
    <row r="27" spans="1:14" ht="135" x14ac:dyDescent="0.25">
      <c r="A27" s="4">
        <v>26</v>
      </c>
      <c r="B27" s="4" t="s">
        <v>238</v>
      </c>
      <c r="C27" s="4" t="s">
        <v>239</v>
      </c>
      <c r="D27" s="21">
        <v>43418</v>
      </c>
      <c r="E27" s="4" t="s">
        <v>240</v>
      </c>
      <c r="F27" s="4" t="s">
        <v>4</v>
      </c>
      <c r="G27" s="4" t="s">
        <v>241</v>
      </c>
      <c r="H27" s="4" t="s">
        <v>454</v>
      </c>
      <c r="I27" s="4"/>
      <c r="J27" s="4"/>
      <c r="K27" s="4"/>
      <c r="L27" s="21"/>
      <c r="M27" s="4"/>
      <c r="N27" s="4" t="s">
        <v>52</v>
      </c>
    </row>
    <row r="28" spans="1:14" ht="409.5" x14ac:dyDescent="0.25">
      <c r="A28" s="4">
        <v>27</v>
      </c>
      <c r="B28" s="4" t="s">
        <v>203</v>
      </c>
      <c r="C28" s="4" t="s">
        <v>204</v>
      </c>
      <c r="D28" s="21">
        <v>43413</v>
      </c>
      <c r="E28" s="4" t="s">
        <v>64</v>
      </c>
      <c r="F28" s="4" t="s">
        <v>15</v>
      </c>
      <c r="G28" s="4" t="s">
        <v>205</v>
      </c>
      <c r="H28" s="4" t="s">
        <v>455</v>
      </c>
      <c r="I28" s="4"/>
      <c r="J28" s="4"/>
      <c r="K28" s="4"/>
      <c r="L28" s="21"/>
      <c r="M28" s="4"/>
      <c r="N28" s="4" t="s">
        <v>51</v>
      </c>
    </row>
    <row r="29" spans="1:14" ht="135" x14ac:dyDescent="0.25">
      <c r="A29" s="4">
        <v>28</v>
      </c>
      <c r="B29" s="4" t="s">
        <v>394</v>
      </c>
      <c r="C29" s="4" t="s">
        <v>395</v>
      </c>
      <c r="D29" s="21">
        <v>43432</v>
      </c>
      <c r="E29" s="4" t="s">
        <v>396</v>
      </c>
      <c r="F29" s="4" t="s">
        <v>9</v>
      </c>
      <c r="G29" s="4" t="s">
        <v>397</v>
      </c>
      <c r="H29" s="4" t="s">
        <v>456</v>
      </c>
      <c r="I29" s="4"/>
      <c r="J29" s="4"/>
      <c r="K29" s="4"/>
      <c r="L29" s="21"/>
      <c r="M29" s="4"/>
      <c r="N29" s="4" t="s">
        <v>51</v>
      </c>
    </row>
    <row r="30" spans="1:14" ht="60" x14ac:dyDescent="0.25">
      <c r="A30" s="4">
        <v>29</v>
      </c>
      <c r="B30" s="4" t="s">
        <v>85</v>
      </c>
      <c r="C30" s="4" t="s">
        <v>86</v>
      </c>
      <c r="D30" s="21">
        <v>43405</v>
      </c>
      <c r="E30" s="4" t="s">
        <v>78</v>
      </c>
      <c r="F30" s="4" t="s">
        <v>15</v>
      </c>
      <c r="G30" s="4" t="s">
        <v>87</v>
      </c>
      <c r="H30" s="4" t="s">
        <v>88</v>
      </c>
      <c r="I30" s="4"/>
      <c r="J30" s="4"/>
      <c r="K30" s="4"/>
      <c r="L30" s="21"/>
      <c r="M30" s="4"/>
      <c r="N30" s="4" t="s">
        <v>36</v>
      </c>
    </row>
    <row r="31" spans="1:14" ht="409.5" x14ac:dyDescent="0.25">
      <c r="A31" s="4">
        <v>30</v>
      </c>
      <c r="B31" s="4" t="s">
        <v>265</v>
      </c>
      <c r="C31" s="4" t="s">
        <v>266</v>
      </c>
      <c r="D31" s="21">
        <v>43420</v>
      </c>
      <c r="E31" s="4" t="s">
        <v>72</v>
      </c>
      <c r="F31" s="4" t="s">
        <v>15</v>
      </c>
      <c r="G31" s="4" t="s">
        <v>267</v>
      </c>
      <c r="H31" s="4" t="s">
        <v>457</v>
      </c>
      <c r="I31" s="4"/>
      <c r="J31" s="4"/>
      <c r="K31" s="4"/>
      <c r="L31" s="21"/>
      <c r="M31" s="4"/>
      <c r="N31" s="4" t="s">
        <v>36</v>
      </c>
    </row>
    <row r="32" spans="1:14" ht="75" x14ac:dyDescent="0.25">
      <c r="A32" s="4">
        <v>31</v>
      </c>
      <c r="B32" s="4" t="s">
        <v>308</v>
      </c>
      <c r="C32" s="4" t="s">
        <v>309</v>
      </c>
      <c r="D32" s="21">
        <v>43426</v>
      </c>
      <c r="E32" s="4" t="s">
        <v>310</v>
      </c>
      <c r="F32" s="4" t="s">
        <v>15</v>
      </c>
      <c r="G32" s="4" t="s">
        <v>311</v>
      </c>
      <c r="H32" s="4" t="s">
        <v>312</v>
      </c>
      <c r="I32" s="4"/>
      <c r="J32" s="4"/>
      <c r="K32" s="4"/>
      <c r="L32" s="21"/>
      <c r="M32" s="4"/>
      <c r="N32" s="4" t="s">
        <v>36</v>
      </c>
    </row>
    <row r="33" spans="1:14" ht="90" x14ac:dyDescent="0.25">
      <c r="A33" s="4">
        <v>32</v>
      </c>
      <c r="B33" s="4" t="s">
        <v>268</v>
      </c>
      <c r="C33" s="4" t="s">
        <v>269</v>
      </c>
      <c r="D33" s="21">
        <v>43420</v>
      </c>
      <c r="E33" s="4" t="s">
        <v>72</v>
      </c>
      <c r="F33" s="4" t="s">
        <v>23</v>
      </c>
      <c r="G33" s="4" t="s">
        <v>270</v>
      </c>
      <c r="H33" s="4" t="s">
        <v>271</v>
      </c>
      <c r="I33" s="4"/>
      <c r="J33" s="4"/>
      <c r="K33" s="4"/>
      <c r="L33" s="21"/>
      <c r="M33" s="4"/>
      <c r="N33" s="4" t="s">
        <v>36</v>
      </c>
    </row>
    <row r="34" spans="1:14" ht="150" x14ac:dyDescent="0.25">
      <c r="A34" s="4">
        <v>33</v>
      </c>
      <c r="B34" s="4" t="s">
        <v>313</v>
      </c>
      <c r="C34" s="4" t="s">
        <v>314</v>
      </c>
      <c r="D34" s="21">
        <v>43426</v>
      </c>
      <c r="E34" s="4" t="s">
        <v>78</v>
      </c>
      <c r="F34" s="4" t="s">
        <v>8</v>
      </c>
      <c r="G34" s="4" t="s">
        <v>315</v>
      </c>
      <c r="H34" s="4" t="s">
        <v>316</v>
      </c>
      <c r="I34" s="4"/>
      <c r="J34" s="4"/>
      <c r="K34" s="4"/>
      <c r="L34" s="21"/>
      <c r="M34" s="4"/>
      <c r="N34" s="4" t="s">
        <v>36</v>
      </c>
    </row>
    <row r="35" spans="1:14" ht="45" x14ac:dyDescent="0.25">
      <c r="A35" s="4">
        <v>34</v>
      </c>
      <c r="B35" s="4" t="s">
        <v>424</v>
      </c>
      <c r="C35" s="4" t="s">
        <v>425</v>
      </c>
      <c r="D35" s="21">
        <v>43434</v>
      </c>
      <c r="E35" s="4" t="s">
        <v>78</v>
      </c>
      <c r="F35" s="4" t="s">
        <v>8</v>
      </c>
      <c r="G35" s="4" t="s">
        <v>426</v>
      </c>
      <c r="H35" s="4" t="s">
        <v>427</v>
      </c>
      <c r="I35" s="4"/>
      <c r="J35" s="4"/>
      <c r="K35" s="4"/>
      <c r="L35" s="21"/>
      <c r="M35" s="4"/>
      <c r="N35" s="4" t="s">
        <v>36</v>
      </c>
    </row>
    <row r="36" spans="1:14" ht="330" x14ac:dyDescent="0.25">
      <c r="A36" s="4">
        <v>35</v>
      </c>
      <c r="B36" s="4" t="s">
        <v>317</v>
      </c>
      <c r="C36" s="4" t="s">
        <v>318</v>
      </c>
      <c r="D36" s="21">
        <v>43427</v>
      </c>
      <c r="E36" s="4" t="s">
        <v>319</v>
      </c>
      <c r="F36" s="4" t="s">
        <v>9</v>
      </c>
      <c r="G36" s="4" t="s">
        <v>320</v>
      </c>
      <c r="H36" s="4" t="s">
        <v>458</v>
      </c>
      <c r="I36" s="4"/>
      <c r="J36" s="4"/>
      <c r="K36" s="4"/>
      <c r="L36" s="21"/>
      <c r="M36" s="4"/>
      <c r="N36" s="4" t="s">
        <v>36</v>
      </c>
    </row>
    <row r="37" spans="1:14" ht="90" x14ac:dyDescent="0.25">
      <c r="A37" s="4">
        <v>36</v>
      </c>
      <c r="B37" s="4" t="s">
        <v>89</v>
      </c>
      <c r="C37" s="4" t="s">
        <v>90</v>
      </c>
      <c r="D37" s="21">
        <v>43405</v>
      </c>
      <c r="E37" s="4" t="s">
        <v>78</v>
      </c>
      <c r="F37" s="4" t="s">
        <v>13</v>
      </c>
      <c r="G37" s="4" t="s">
        <v>91</v>
      </c>
      <c r="H37" s="4" t="s">
        <v>92</v>
      </c>
      <c r="I37" s="4"/>
      <c r="J37" s="4"/>
      <c r="K37" s="4"/>
      <c r="L37" s="21"/>
      <c r="M37" s="4"/>
      <c r="N37" s="4" t="s">
        <v>36</v>
      </c>
    </row>
    <row r="38" spans="1:14" ht="195" x14ac:dyDescent="0.25">
      <c r="A38" s="4">
        <v>37</v>
      </c>
      <c r="B38" s="4" t="s">
        <v>93</v>
      </c>
      <c r="C38" s="4" t="s">
        <v>94</v>
      </c>
      <c r="D38" s="21">
        <v>43405</v>
      </c>
      <c r="E38" s="4" t="s">
        <v>78</v>
      </c>
      <c r="F38" s="4" t="s">
        <v>13</v>
      </c>
      <c r="G38" s="4" t="s">
        <v>95</v>
      </c>
      <c r="H38" s="4" t="s">
        <v>459</v>
      </c>
      <c r="I38" s="4"/>
      <c r="J38" s="4"/>
      <c r="K38" s="4"/>
      <c r="L38" s="21"/>
      <c r="M38" s="4"/>
      <c r="N38" s="4" t="s">
        <v>36</v>
      </c>
    </row>
    <row r="39" spans="1:14" ht="300" x14ac:dyDescent="0.25">
      <c r="A39" s="4">
        <v>38</v>
      </c>
      <c r="B39" s="4" t="s">
        <v>220</v>
      </c>
      <c r="C39" s="4" t="s">
        <v>221</v>
      </c>
      <c r="D39" s="21">
        <v>43417</v>
      </c>
      <c r="E39" s="4" t="s">
        <v>79</v>
      </c>
      <c r="F39" s="4" t="s">
        <v>13</v>
      </c>
      <c r="G39" s="4" t="s">
        <v>222</v>
      </c>
      <c r="H39" s="22" t="s">
        <v>460</v>
      </c>
      <c r="I39" s="4"/>
      <c r="J39" s="4"/>
      <c r="K39" s="4"/>
      <c r="L39" s="21"/>
      <c r="M39" s="4"/>
      <c r="N39" s="4" t="s">
        <v>36</v>
      </c>
    </row>
    <row r="40" spans="1:14" ht="120" x14ac:dyDescent="0.25">
      <c r="A40" s="4">
        <v>39</v>
      </c>
      <c r="B40" s="4" t="s">
        <v>428</v>
      </c>
      <c r="C40" s="4" t="s">
        <v>429</v>
      </c>
      <c r="D40" s="21">
        <v>43434</v>
      </c>
      <c r="E40" s="4" t="s">
        <v>78</v>
      </c>
      <c r="F40" s="4" t="s">
        <v>13</v>
      </c>
      <c r="G40" s="4" t="s">
        <v>430</v>
      </c>
      <c r="H40" s="4" t="s">
        <v>431</v>
      </c>
      <c r="I40" s="4"/>
      <c r="J40" s="4"/>
      <c r="K40" s="4"/>
      <c r="L40" s="21"/>
      <c r="M40" s="4"/>
      <c r="N40" s="4" t="s">
        <v>36</v>
      </c>
    </row>
    <row r="41" spans="1:14" ht="270" x14ac:dyDescent="0.25">
      <c r="A41" s="4">
        <v>40</v>
      </c>
      <c r="B41" s="4" t="s">
        <v>325</v>
      </c>
      <c r="C41" s="4" t="s">
        <v>326</v>
      </c>
      <c r="D41" s="21">
        <v>43427</v>
      </c>
      <c r="E41" s="4" t="s">
        <v>76</v>
      </c>
      <c r="F41" s="4" t="s">
        <v>15</v>
      </c>
      <c r="G41" s="4" t="s">
        <v>327</v>
      </c>
      <c r="H41" s="4" t="s">
        <v>461</v>
      </c>
      <c r="I41" s="4"/>
      <c r="J41" s="4"/>
      <c r="K41" s="4"/>
      <c r="L41" s="21"/>
      <c r="M41" s="4"/>
      <c r="N41" s="4" t="s">
        <v>54</v>
      </c>
    </row>
    <row r="42" spans="1:14" ht="60" x14ac:dyDescent="0.25">
      <c r="A42" s="4">
        <v>41</v>
      </c>
      <c r="B42" s="4" t="s">
        <v>136</v>
      </c>
      <c r="C42" s="4" t="s">
        <v>137</v>
      </c>
      <c r="D42" s="21">
        <v>43411</v>
      </c>
      <c r="E42" s="4" t="s">
        <v>70</v>
      </c>
      <c r="F42" s="4" t="s">
        <v>27</v>
      </c>
      <c r="G42" s="4" t="s">
        <v>138</v>
      </c>
      <c r="H42" s="4" t="s">
        <v>139</v>
      </c>
      <c r="I42" s="4"/>
      <c r="J42" s="4"/>
      <c r="K42" s="4"/>
      <c r="L42" s="21"/>
      <c r="M42" s="4"/>
      <c r="N42" s="4" t="s">
        <v>54</v>
      </c>
    </row>
    <row r="43" spans="1:14" ht="315" x14ac:dyDescent="0.25">
      <c r="A43" s="4">
        <v>42</v>
      </c>
      <c r="B43" s="4" t="s">
        <v>206</v>
      </c>
      <c r="C43" s="4" t="s">
        <v>207</v>
      </c>
      <c r="D43" s="21">
        <v>43413</v>
      </c>
      <c r="E43" s="4" t="s">
        <v>208</v>
      </c>
      <c r="F43" s="4" t="s">
        <v>11</v>
      </c>
      <c r="G43" s="4" t="s">
        <v>209</v>
      </c>
      <c r="H43" s="4" t="s">
        <v>462</v>
      </c>
      <c r="I43" s="4"/>
      <c r="J43" s="4"/>
      <c r="K43" s="4"/>
      <c r="L43" s="21"/>
      <c r="M43" s="4"/>
      <c r="N43" s="4" t="s">
        <v>54</v>
      </c>
    </row>
    <row r="44" spans="1:14" ht="300" x14ac:dyDescent="0.25">
      <c r="A44" s="4">
        <v>43</v>
      </c>
      <c r="B44" s="4" t="s">
        <v>256</v>
      </c>
      <c r="C44" s="4" t="s">
        <v>257</v>
      </c>
      <c r="D44" s="21">
        <v>43419</v>
      </c>
      <c r="E44" s="4" t="s">
        <v>208</v>
      </c>
      <c r="F44" s="4" t="s">
        <v>11</v>
      </c>
      <c r="G44" s="4" t="s">
        <v>258</v>
      </c>
      <c r="H44" s="4" t="s">
        <v>463</v>
      </c>
      <c r="I44" s="4"/>
      <c r="J44" s="4"/>
      <c r="K44" s="4"/>
      <c r="L44" s="21"/>
      <c r="M44" s="4"/>
      <c r="N44" s="4" t="s">
        <v>54</v>
      </c>
    </row>
    <row r="45" spans="1:14" ht="240" x14ac:dyDescent="0.25">
      <c r="A45" s="4">
        <v>44</v>
      </c>
      <c r="B45" s="4" t="s">
        <v>339</v>
      </c>
      <c r="C45" s="4" t="s">
        <v>340</v>
      </c>
      <c r="D45" s="21">
        <v>43427</v>
      </c>
      <c r="E45" s="4" t="s">
        <v>76</v>
      </c>
      <c r="F45" s="4" t="s">
        <v>11</v>
      </c>
      <c r="G45" s="4" t="s">
        <v>341</v>
      </c>
      <c r="H45" s="4" t="s">
        <v>464</v>
      </c>
      <c r="I45" s="4"/>
      <c r="J45" s="4"/>
      <c r="K45" s="4"/>
      <c r="L45" s="21"/>
      <c r="M45" s="4"/>
      <c r="N45" s="4" t="s">
        <v>54</v>
      </c>
    </row>
    <row r="46" spans="1:14" ht="390" x14ac:dyDescent="0.25">
      <c r="A46" s="4">
        <v>45</v>
      </c>
      <c r="B46" s="4" t="s">
        <v>346</v>
      </c>
      <c r="C46" s="4" t="s">
        <v>347</v>
      </c>
      <c r="D46" s="21">
        <v>43430</v>
      </c>
      <c r="E46" s="4" t="s">
        <v>348</v>
      </c>
      <c r="F46" s="4" t="s">
        <v>11</v>
      </c>
      <c r="G46" s="4" t="s">
        <v>349</v>
      </c>
      <c r="H46" s="4" t="s">
        <v>465</v>
      </c>
      <c r="I46" s="4"/>
      <c r="J46" s="4"/>
      <c r="K46" s="4"/>
      <c r="L46" s="21"/>
      <c r="M46" s="4"/>
      <c r="N46" s="4" t="s">
        <v>54</v>
      </c>
    </row>
    <row r="47" spans="1:14" ht="315" x14ac:dyDescent="0.25">
      <c r="A47" s="4">
        <v>46</v>
      </c>
      <c r="B47" s="4" t="s">
        <v>350</v>
      </c>
      <c r="C47" s="4" t="s">
        <v>351</v>
      </c>
      <c r="D47" s="21">
        <v>43430</v>
      </c>
      <c r="E47" s="4" t="s">
        <v>348</v>
      </c>
      <c r="F47" s="4" t="s">
        <v>11</v>
      </c>
      <c r="G47" s="4" t="s">
        <v>352</v>
      </c>
      <c r="H47" s="4" t="s">
        <v>353</v>
      </c>
      <c r="I47" s="4"/>
      <c r="J47" s="4"/>
      <c r="K47" s="4"/>
      <c r="L47" s="21"/>
      <c r="M47" s="4"/>
      <c r="N47" s="4" t="s">
        <v>54</v>
      </c>
    </row>
    <row r="48" spans="1:14" ht="210" x14ac:dyDescent="0.25">
      <c r="A48" s="4">
        <v>47</v>
      </c>
      <c r="B48" s="4" t="s">
        <v>366</v>
      </c>
      <c r="C48" s="4" t="s">
        <v>367</v>
      </c>
      <c r="D48" s="21">
        <v>43430</v>
      </c>
      <c r="E48" s="4" t="s">
        <v>348</v>
      </c>
      <c r="F48" s="4" t="s">
        <v>11</v>
      </c>
      <c r="G48" s="4" t="s">
        <v>368</v>
      </c>
      <c r="H48" s="4" t="s">
        <v>466</v>
      </c>
      <c r="I48" s="4"/>
      <c r="J48" s="4"/>
      <c r="K48" s="4"/>
      <c r="L48" s="21"/>
      <c r="M48" s="4"/>
      <c r="N48" s="4" t="s">
        <v>54</v>
      </c>
    </row>
    <row r="49" spans="1:14" ht="210" x14ac:dyDescent="0.25">
      <c r="A49" s="4">
        <v>48</v>
      </c>
      <c r="B49" s="4" t="s">
        <v>334</v>
      </c>
      <c r="C49" s="4" t="s">
        <v>335</v>
      </c>
      <c r="D49" s="21">
        <v>43427</v>
      </c>
      <c r="E49" s="4" t="s">
        <v>76</v>
      </c>
      <c r="F49" s="4" t="s">
        <v>6</v>
      </c>
      <c r="G49" s="4" t="s">
        <v>452</v>
      </c>
      <c r="H49" s="4" t="s">
        <v>467</v>
      </c>
      <c r="I49" s="4"/>
      <c r="J49" s="4"/>
      <c r="K49" s="4"/>
      <c r="L49" s="21"/>
      <c r="M49" s="4"/>
      <c r="N49" s="4" t="s">
        <v>54</v>
      </c>
    </row>
    <row r="50" spans="1:14" ht="165" x14ac:dyDescent="0.25">
      <c r="A50" s="4">
        <v>49</v>
      </c>
      <c r="B50" s="4" t="s">
        <v>217</v>
      </c>
      <c r="C50" s="4" t="s">
        <v>218</v>
      </c>
      <c r="D50" s="21">
        <v>43417</v>
      </c>
      <c r="E50" s="4" t="s">
        <v>76</v>
      </c>
      <c r="F50" s="4" t="s">
        <v>4</v>
      </c>
      <c r="G50" s="4" t="s">
        <v>219</v>
      </c>
      <c r="H50" s="4" t="s">
        <v>468</v>
      </c>
      <c r="I50" s="4"/>
      <c r="J50" s="4"/>
      <c r="K50" s="4"/>
      <c r="L50" s="21"/>
      <c r="M50" s="4"/>
      <c r="N50" s="4" t="s">
        <v>54</v>
      </c>
    </row>
    <row r="51" spans="1:14" ht="225" x14ac:dyDescent="0.25">
      <c r="A51" s="4">
        <v>50</v>
      </c>
      <c r="B51" s="4" t="s">
        <v>331</v>
      </c>
      <c r="C51" s="4" t="s">
        <v>332</v>
      </c>
      <c r="D51" s="21">
        <v>43427</v>
      </c>
      <c r="E51" s="4" t="s">
        <v>76</v>
      </c>
      <c r="F51" s="4" t="s">
        <v>4</v>
      </c>
      <c r="G51" s="4" t="s">
        <v>333</v>
      </c>
      <c r="H51" s="4" t="s">
        <v>469</v>
      </c>
      <c r="I51" s="4"/>
      <c r="J51" s="4"/>
      <c r="K51" s="4"/>
      <c r="L51" s="21"/>
      <c r="M51" s="4"/>
      <c r="N51" s="4" t="s">
        <v>54</v>
      </c>
    </row>
    <row r="52" spans="1:14" ht="195" x14ac:dyDescent="0.25">
      <c r="A52" s="4">
        <v>51</v>
      </c>
      <c r="B52" s="4" t="s">
        <v>336</v>
      </c>
      <c r="C52" s="4" t="s">
        <v>337</v>
      </c>
      <c r="D52" s="21">
        <v>43427</v>
      </c>
      <c r="E52" s="4" t="s">
        <v>76</v>
      </c>
      <c r="F52" s="4" t="s">
        <v>4</v>
      </c>
      <c r="G52" s="4" t="s">
        <v>338</v>
      </c>
      <c r="H52" s="4" t="s">
        <v>470</v>
      </c>
      <c r="I52" s="4"/>
      <c r="J52" s="4"/>
      <c r="K52" s="4"/>
      <c r="L52" s="21"/>
      <c r="M52" s="4"/>
      <c r="N52" s="4" t="s">
        <v>54</v>
      </c>
    </row>
    <row r="53" spans="1:14" ht="105" x14ac:dyDescent="0.25">
      <c r="A53" s="4">
        <v>52</v>
      </c>
      <c r="B53" s="4" t="s">
        <v>417</v>
      </c>
      <c r="C53" s="4" t="s">
        <v>418</v>
      </c>
      <c r="D53" s="21">
        <v>43434</v>
      </c>
      <c r="E53" s="4" t="s">
        <v>419</v>
      </c>
      <c r="F53" s="4" t="s">
        <v>4</v>
      </c>
      <c r="G53" s="4" t="s">
        <v>420</v>
      </c>
      <c r="H53" s="4" t="s">
        <v>471</v>
      </c>
      <c r="I53" s="4"/>
      <c r="J53" s="4"/>
      <c r="K53" s="4"/>
      <c r="L53" s="21"/>
      <c r="M53" s="4"/>
      <c r="N53" s="4" t="s">
        <v>54</v>
      </c>
    </row>
    <row r="54" spans="1:14" ht="195" x14ac:dyDescent="0.25">
      <c r="A54" s="4">
        <v>53</v>
      </c>
      <c r="B54" s="4" t="s">
        <v>328</v>
      </c>
      <c r="C54" s="4" t="s">
        <v>329</v>
      </c>
      <c r="D54" s="21">
        <v>43427</v>
      </c>
      <c r="E54" s="4" t="s">
        <v>76</v>
      </c>
      <c r="F54" s="4" t="s">
        <v>13</v>
      </c>
      <c r="G54" s="4" t="s">
        <v>330</v>
      </c>
      <c r="H54" s="4" t="s">
        <v>472</v>
      </c>
      <c r="I54" s="4"/>
      <c r="J54" s="4"/>
      <c r="K54" s="4"/>
      <c r="L54" s="21"/>
      <c r="M54" s="4"/>
      <c r="N54" s="4" t="s">
        <v>54</v>
      </c>
    </row>
    <row r="55" spans="1:14" ht="60" x14ac:dyDescent="0.25">
      <c r="A55" s="4">
        <v>54</v>
      </c>
      <c r="B55" s="4" t="s">
        <v>354</v>
      </c>
      <c r="C55" s="4" t="s">
        <v>355</v>
      </c>
      <c r="D55" s="21">
        <v>43430</v>
      </c>
      <c r="E55" s="4" t="s">
        <v>348</v>
      </c>
      <c r="F55" s="4" t="s">
        <v>13</v>
      </c>
      <c r="G55" s="4" t="s">
        <v>356</v>
      </c>
      <c r="H55" s="4" t="s">
        <v>357</v>
      </c>
      <c r="I55" s="4"/>
      <c r="J55" s="4"/>
      <c r="K55" s="4"/>
      <c r="L55" s="21"/>
      <c r="M55" s="4"/>
      <c r="N55" s="4" t="s">
        <v>54</v>
      </c>
    </row>
    <row r="56" spans="1:14" ht="45" x14ac:dyDescent="0.25">
      <c r="A56" s="4">
        <v>55</v>
      </c>
      <c r="B56" s="4" t="s">
        <v>358</v>
      </c>
      <c r="C56" s="4" t="s">
        <v>359</v>
      </c>
      <c r="D56" s="21">
        <v>43430</v>
      </c>
      <c r="E56" s="4" t="s">
        <v>348</v>
      </c>
      <c r="F56" s="4" t="s">
        <v>13</v>
      </c>
      <c r="G56" s="4" t="s">
        <v>360</v>
      </c>
      <c r="H56" s="4" t="s">
        <v>361</v>
      </c>
      <c r="I56" s="4"/>
      <c r="J56" s="4"/>
      <c r="K56" s="4"/>
      <c r="L56" s="21"/>
      <c r="M56" s="4"/>
      <c r="N56" s="4" t="s">
        <v>54</v>
      </c>
    </row>
    <row r="57" spans="1:14" ht="60" x14ac:dyDescent="0.25">
      <c r="A57" s="4">
        <v>56</v>
      </c>
      <c r="B57" s="4" t="s">
        <v>362</v>
      </c>
      <c r="C57" s="4" t="s">
        <v>363</v>
      </c>
      <c r="D57" s="21">
        <v>43430</v>
      </c>
      <c r="E57" s="4" t="s">
        <v>348</v>
      </c>
      <c r="F57" s="4" t="s">
        <v>13</v>
      </c>
      <c r="G57" s="4" t="s">
        <v>364</v>
      </c>
      <c r="H57" s="4" t="s">
        <v>365</v>
      </c>
      <c r="I57" s="4"/>
      <c r="J57" s="4"/>
      <c r="K57" s="4"/>
      <c r="L57" s="21"/>
      <c r="M57" s="4"/>
      <c r="N57" s="4" t="s">
        <v>54</v>
      </c>
    </row>
    <row r="58" spans="1:14" ht="165" x14ac:dyDescent="0.25">
      <c r="A58" s="4">
        <v>57</v>
      </c>
      <c r="B58" s="4" t="s">
        <v>369</v>
      </c>
      <c r="C58" s="4" t="s">
        <v>370</v>
      </c>
      <c r="D58" s="21">
        <v>43430</v>
      </c>
      <c r="E58" s="4" t="s">
        <v>348</v>
      </c>
      <c r="F58" s="4" t="s">
        <v>13</v>
      </c>
      <c r="G58" s="4" t="s">
        <v>371</v>
      </c>
      <c r="H58" s="4" t="s">
        <v>473</v>
      </c>
      <c r="I58" s="4"/>
      <c r="J58" s="4"/>
      <c r="K58" s="4"/>
      <c r="L58" s="21"/>
      <c r="M58" s="4"/>
      <c r="N58" s="4" t="s">
        <v>54</v>
      </c>
    </row>
    <row r="59" spans="1:14" ht="135" x14ac:dyDescent="0.25">
      <c r="A59" s="4">
        <v>58</v>
      </c>
      <c r="B59" s="4" t="s">
        <v>147</v>
      </c>
      <c r="C59" s="4" t="s">
        <v>148</v>
      </c>
      <c r="D59" s="21">
        <v>43411</v>
      </c>
      <c r="E59" s="4" t="s">
        <v>149</v>
      </c>
      <c r="F59" s="4" t="s">
        <v>4</v>
      </c>
      <c r="G59" s="4" t="s">
        <v>150</v>
      </c>
      <c r="H59" s="4" t="s">
        <v>151</v>
      </c>
      <c r="I59" s="4"/>
      <c r="J59" s="4"/>
      <c r="K59" s="4"/>
      <c r="L59" s="21"/>
      <c r="M59" s="4"/>
      <c r="N59" s="4" t="s">
        <v>44</v>
      </c>
    </row>
    <row r="60" spans="1:14" ht="240" x14ac:dyDescent="0.25">
      <c r="A60" s="4">
        <v>59</v>
      </c>
      <c r="B60" s="4" t="s">
        <v>376</v>
      </c>
      <c r="C60" s="4" t="s">
        <v>377</v>
      </c>
      <c r="D60" s="21">
        <v>43431</v>
      </c>
      <c r="E60" s="4" t="s">
        <v>378</v>
      </c>
      <c r="F60" s="4" t="s">
        <v>4</v>
      </c>
      <c r="G60" s="4" t="s">
        <v>379</v>
      </c>
      <c r="H60" s="4" t="s">
        <v>474</v>
      </c>
      <c r="I60" s="4"/>
      <c r="J60" s="4"/>
      <c r="K60" s="4"/>
      <c r="L60" s="21"/>
      <c r="M60" s="4"/>
      <c r="N60" s="4" t="s">
        <v>44</v>
      </c>
    </row>
    <row r="61" spans="1:14" ht="180" x14ac:dyDescent="0.25">
      <c r="A61" s="4">
        <v>60</v>
      </c>
      <c r="B61" s="4" t="s">
        <v>406</v>
      </c>
      <c r="C61" s="4" t="s">
        <v>407</v>
      </c>
      <c r="D61" s="21">
        <v>43433</v>
      </c>
      <c r="E61" s="4" t="s">
        <v>77</v>
      </c>
      <c r="F61" s="4" t="s">
        <v>4</v>
      </c>
      <c r="G61" s="4" t="s">
        <v>408</v>
      </c>
      <c r="H61" s="4" t="s">
        <v>475</v>
      </c>
      <c r="I61" s="4"/>
      <c r="J61" s="4"/>
      <c r="K61" s="4"/>
      <c r="L61" s="21"/>
      <c r="M61" s="4"/>
      <c r="N61" s="4" t="s">
        <v>44</v>
      </c>
    </row>
    <row r="62" spans="1:14" ht="409.5" x14ac:dyDescent="0.25">
      <c r="A62" s="4">
        <v>61</v>
      </c>
      <c r="B62" s="4" t="s">
        <v>161</v>
      </c>
      <c r="C62" s="4" t="s">
        <v>162</v>
      </c>
      <c r="D62" s="21">
        <v>43411</v>
      </c>
      <c r="E62" s="4" t="s">
        <v>80</v>
      </c>
      <c r="F62" s="4" t="s">
        <v>13</v>
      </c>
      <c r="G62" s="4" t="s">
        <v>163</v>
      </c>
      <c r="H62" s="4" t="s">
        <v>164</v>
      </c>
      <c r="I62" s="4"/>
      <c r="J62" s="4"/>
      <c r="K62" s="4"/>
      <c r="L62" s="21"/>
      <c r="M62" s="4"/>
      <c r="N62" s="4" t="s">
        <v>44</v>
      </c>
    </row>
    <row r="63" spans="1:14" ht="240" x14ac:dyDescent="0.25">
      <c r="A63" s="4">
        <v>62</v>
      </c>
      <c r="B63" s="4" t="s">
        <v>200</v>
      </c>
      <c r="C63" s="4" t="s">
        <v>201</v>
      </c>
      <c r="D63" s="21">
        <v>43413</v>
      </c>
      <c r="E63" s="4" t="s">
        <v>74</v>
      </c>
      <c r="F63" s="4" t="s">
        <v>17</v>
      </c>
      <c r="G63" s="4" t="s">
        <v>202</v>
      </c>
      <c r="H63" s="4" t="s">
        <v>476</v>
      </c>
      <c r="I63" s="4"/>
      <c r="J63" s="4"/>
      <c r="K63" s="4"/>
      <c r="L63" s="21"/>
      <c r="M63" s="4"/>
      <c r="N63" s="4" t="s">
        <v>44</v>
      </c>
    </row>
    <row r="64" spans="1:14" ht="90" x14ac:dyDescent="0.25">
      <c r="A64" s="4">
        <v>63</v>
      </c>
      <c r="B64" s="4" t="s">
        <v>96</v>
      </c>
      <c r="C64" s="4" t="s">
        <v>97</v>
      </c>
      <c r="D64" s="21">
        <v>43405</v>
      </c>
      <c r="E64" s="4" t="s">
        <v>82</v>
      </c>
      <c r="F64" s="4" t="s">
        <v>27</v>
      </c>
      <c r="G64" s="4" t="s">
        <v>98</v>
      </c>
      <c r="H64" s="4" t="s">
        <v>477</v>
      </c>
      <c r="I64" s="4"/>
      <c r="J64" s="4"/>
      <c r="K64" s="4"/>
      <c r="L64" s="21"/>
      <c r="M64" s="4"/>
      <c r="N64" s="4" t="s">
        <v>41</v>
      </c>
    </row>
    <row r="65" spans="1:14" ht="240" x14ac:dyDescent="0.25">
      <c r="A65" s="4">
        <v>64</v>
      </c>
      <c r="B65" s="4" t="s">
        <v>140</v>
      </c>
      <c r="C65" s="4" t="s">
        <v>141</v>
      </c>
      <c r="D65" s="21">
        <v>43411</v>
      </c>
      <c r="E65" s="4" t="s">
        <v>82</v>
      </c>
      <c r="F65" s="4" t="s">
        <v>8</v>
      </c>
      <c r="G65" s="4" t="s">
        <v>142</v>
      </c>
      <c r="H65" s="4" t="s">
        <v>143</v>
      </c>
      <c r="I65" s="4"/>
      <c r="J65" s="4"/>
      <c r="K65" s="4"/>
      <c r="L65" s="21"/>
      <c r="M65" s="4"/>
      <c r="N65" s="4" t="s">
        <v>41</v>
      </c>
    </row>
    <row r="66" spans="1:14" ht="180" x14ac:dyDescent="0.25">
      <c r="A66" s="4">
        <v>65</v>
      </c>
      <c r="B66" s="4" t="s">
        <v>179</v>
      </c>
      <c r="C66" s="4" t="s">
        <v>180</v>
      </c>
      <c r="D66" s="21">
        <v>43412</v>
      </c>
      <c r="E66" s="4" t="s">
        <v>83</v>
      </c>
      <c r="F66" s="4" t="s">
        <v>8</v>
      </c>
      <c r="G66" s="4" t="s">
        <v>181</v>
      </c>
      <c r="H66" s="4" t="s">
        <v>478</v>
      </c>
      <c r="I66" s="4"/>
      <c r="J66" s="4"/>
      <c r="K66" s="4"/>
      <c r="L66" s="21"/>
      <c r="M66" s="4"/>
      <c r="N66" s="4" t="s">
        <v>41</v>
      </c>
    </row>
    <row r="67" spans="1:14" ht="75" x14ac:dyDescent="0.25">
      <c r="A67" s="4">
        <v>66</v>
      </c>
      <c r="B67" s="4" t="s">
        <v>275</v>
      </c>
      <c r="C67" s="4" t="s">
        <v>276</v>
      </c>
      <c r="D67" s="21">
        <v>43421</v>
      </c>
      <c r="E67" s="4" t="s">
        <v>65</v>
      </c>
      <c r="F67" s="4" t="s">
        <v>8</v>
      </c>
      <c r="G67" s="4" t="s">
        <v>277</v>
      </c>
      <c r="H67" s="4" t="s">
        <v>278</v>
      </c>
      <c r="I67" s="4"/>
      <c r="J67" s="4"/>
      <c r="K67" s="4"/>
      <c r="L67" s="21"/>
      <c r="M67" s="4"/>
      <c r="N67" s="4" t="s">
        <v>41</v>
      </c>
    </row>
    <row r="68" spans="1:14" ht="150" x14ac:dyDescent="0.25">
      <c r="A68" s="4">
        <v>67</v>
      </c>
      <c r="B68" s="4" t="s">
        <v>111</v>
      </c>
      <c r="C68" s="4" t="s">
        <v>112</v>
      </c>
      <c r="D68" s="21">
        <v>43406</v>
      </c>
      <c r="E68" s="4" t="s">
        <v>113</v>
      </c>
      <c r="F68" s="4" t="s">
        <v>4</v>
      </c>
      <c r="G68" s="4" t="s">
        <v>114</v>
      </c>
      <c r="H68" s="4" t="s">
        <v>115</v>
      </c>
      <c r="I68" s="4"/>
      <c r="J68" s="4"/>
      <c r="K68" s="4"/>
      <c r="L68" s="21"/>
      <c r="M68" s="4"/>
      <c r="N68" s="4" t="s">
        <v>41</v>
      </c>
    </row>
    <row r="69" spans="1:14" ht="120" x14ac:dyDescent="0.25">
      <c r="A69" s="4">
        <v>68</v>
      </c>
      <c r="B69" s="4" t="s">
        <v>372</v>
      </c>
      <c r="C69" s="4" t="s">
        <v>373</v>
      </c>
      <c r="D69" s="21">
        <v>43431</v>
      </c>
      <c r="E69" s="4" t="s">
        <v>374</v>
      </c>
      <c r="F69" s="4" t="s">
        <v>4</v>
      </c>
      <c r="G69" s="4" t="s">
        <v>375</v>
      </c>
      <c r="H69" s="4" t="s">
        <v>479</v>
      </c>
      <c r="I69" s="4"/>
      <c r="J69" s="4"/>
      <c r="K69" s="4"/>
      <c r="L69" s="21"/>
      <c r="M69" s="4"/>
      <c r="N69" s="4" t="s">
        <v>41</v>
      </c>
    </row>
    <row r="70" spans="1:14" ht="150" x14ac:dyDescent="0.25">
      <c r="A70" s="4">
        <v>69</v>
      </c>
      <c r="B70" s="4" t="s">
        <v>99</v>
      </c>
      <c r="C70" s="4" t="s">
        <v>100</v>
      </c>
      <c r="D70" s="21">
        <v>43406</v>
      </c>
      <c r="E70" s="4" t="s">
        <v>57</v>
      </c>
      <c r="F70" s="4" t="s">
        <v>27</v>
      </c>
      <c r="G70" s="4" t="s">
        <v>101</v>
      </c>
      <c r="H70" s="4" t="s">
        <v>102</v>
      </c>
      <c r="I70" s="4"/>
      <c r="J70" s="4"/>
      <c r="K70" s="4"/>
      <c r="L70" s="21"/>
      <c r="M70" s="4"/>
      <c r="N70" s="4" t="s">
        <v>37</v>
      </c>
    </row>
    <row r="71" spans="1:14" ht="330" x14ac:dyDescent="0.25">
      <c r="A71" s="4">
        <v>70</v>
      </c>
      <c r="B71" s="4" t="s">
        <v>103</v>
      </c>
      <c r="C71" s="4" t="s">
        <v>104</v>
      </c>
      <c r="D71" s="21">
        <v>43406</v>
      </c>
      <c r="E71" s="4" t="s">
        <v>57</v>
      </c>
      <c r="F71" s="4" t="s">
        <v>27</v>
      </c>
      <c r="G71" s="4" t="s">
        <v>105</v>
      </c>
      <c r="H71" s="4" t="s">
        <v>106</v>
      </c>
      <c r="I71" s="4"/>
      <c r="J71" s="4"/>
      <c r="K71" s="4"/>
      <c r="L71" s="21"/>
      <c r="M71" s="4"/>
      <c r="N71" s="4" t="s">
        <v>37</v>
      </c>
    </row>
    <row r="72" spans="1:14" ht="60" x14ac:dyDescent="0.25">
      <c r="A72" s="4">
        <v>71</v>
      </c>
      <c r="B72" s="4" t="s">
        <v>107</v>
      </c>
      <c r="C72" s="4" t="s">
        <v>108</v>
      </c>
      <c r="D72" s="21">
        <v>43406</v>
      </c>
      <c r="E72" s="4" t="s">
        <v>57</v>
      </c>
      <c r="F72" s="4" t="s">
        <v>27</v>
      </c>
      <c r="G72" s="4" t="s">
        <v>109</v>
      </c>
      <c r="H72" s="4" t="s">
        <v>110</v>
      </c>
      <c r="I72" s="4"/>
      <c r="J72" s="4"/>
      <c r="K72" s="4"/>
      <c r="L72" s="21"/>
      <c r="M72" s="4"/>
      <c r="N72" s="4" t="s">
        <v>37</v>
      </c>
    </row>
    <row r="73" spans="1:14" ht="210" x14ac:dyDescent="0.25">
      <c r="A73" s="4">
        <v>72</v>
      </c>
      <c r="B73" s="4" t="s">
        <v>297</v>
      </c>
      <c r="C73" s="4" t="s">
        <v>298</v>
      </c>
      <c r="D73" s="21">
        <v>43425</v>
      </c>
      <c r="E73" s="4" t="s">
        <v>68</v>
      </c>
      <c r="F73" s="4" t="s">
        <v>8</v>
      </c>
      <c r="G73" s="4" t="s">
        <v>129</v>
      </c>
      <c r="H73" s="4" t="s">
        <v>480</v>
      </c>
      <c r="I73" s="4"/>
      <c r="J73" s="4"/>
      <c r="K73" s="4"/>
      <c r="L73" s="21"/>
      <c r="M73" s="4"/>
      <c r="N73" s="4" t="s">
        <v>37</v>
      </c>
    </row>
    <row r="74" spans="1:14" ht="120" x14ac:dyDescent="0.25">
      <c r="A74" s="4">
        <v>73</v>
      </c>
      <c r="B74" s="4" t="s">
        <v>152</v>
      </c>
      <c r="C74" s="4" t="s">
        <v>153</v>
      </c>
      <c r="D74" s="21">
        <v>43411</v>
      </c>
      <c r="E74" s="4" t="s">
        <v>154</v>
      </c>
      <c r="F74" s="4" t="s">
        <v>9</v>
      </c>
      <c r="G74" s="4" t="s">
        <v>155</v>
      </c>
      <c r="H74" s="4" t="s">
        <v>156</v>
      </c>
      <c r="I74" s="4"/>
      <c r="J74" s="4"/>
      <c r="K74" s="4"/>
      <c r="L74" s="21"/>
      <c r="M74" s="4"/>
      <c r="N74" s="4" t="s">
        <v>37</v>
      </c>
    </row>
    <row r="75" spans="1:14" ht="90" x14ac:dyDescent="0.25">
      <c r="A75" s="4">
        <v>74</v>
      </c>
      <c r="B75" s="4" t="s">
        <v>157</v>
      </c>
      <c r="C75" s="4" t="s">
        <v>158</v>
      </c>
      <c r="D75" s="21">
        <v>43411</v>
      </c>
      <c r="E75" s="4" t="s">
        <v>154</v>
      </c>
      <c r="F75" s="4" t="s">
        <v>9</v>
      </c>
      <c r="G75" s="4" t="s">
        <v>159</v>
      </c>
      <c r="H75" s="4" t="s">
        <v>160</v>
      </c>
      <c r="I75" s="4"/>
      <c r="J75" s="4"/>
      <c r="K75" s="4"/>
      <c r="L75" s="21"/>
      <c r="M75" s="4"/>
      <c r="N75" s="4" t="s">
        <v>37</v>
      </c>
    </row>
    <row r="76" spans="1:14" ht="409.5" x14ac:dyDescent="0.25">
      <c r="A76" s="4">
        <v>75</v>
      </c>
      <c r="B76" s="4" t="s">
        <v>182</v>
      </c>
      <c r="C76" s="4" t="s">
        <v>183</v>
      </c>
      <c r="D76" s="21">
        <v>43412</v>
      </c>
      <c r="E76" s="4" t="s">
        <v>57</v>
      </c>
      <c r="F76" s="4" t="s">
        <v>4</v>
      </c>
      <c r="G76" s="4" t="s">
        <v>184</v>
      </c>
      <c r="H76" s="4" t="s">
        <v>481</v>
      </c>
      <c r="I76" s="4"/>
      <c r="J76" s="4"/>
      <c r="K76" s="4"/>
      <c r="L76" s="21"/>
      <c r="M76" s="4"/>
      <c r="N76" s="4" t="s">
        <v>37</v>
      </c>
    </row>
    <row r="77" spans="1:14" ht="135" x14ac:dyDescent="0.25">
      <c r="A77" s="4">
        <v>76</v>
      </c>
      <c r="B77" s="4" t="s">
        <v>185</v>
      </c>
      <c r="C77" s="4" t="s">
        <v>186</v>
      </c>
      <c r="D77" s="21">
        <v>43412</v>
      </c>
      <c r="E77" s="4" t="s">
        <v>57</v>
      </c>
      <c r="F77" s="4" t="s">
        <v>4</v>
      </c>
      <c r="G77" s="4" t="s">
        <v>187</v>
      </c>
      <c r="H77" s="4" t="s">
        <v>188</v>
      </c>
      <c r="I77" s="4"/>
      <c r="J77" s="4"/>
      <c r="K77" s="4"/>
      <c r="L77" s="21"/>
      <c r="M77" s="4"/>
      <c r="N77" s="4" t="s">
        <v>37</v>
      </c>
    </row>
    <row r="78" spans="1:14" ht="90" x14ac:dyDescent="0.25">
      <c r="A78" s="4">
        <v>77</v>
      </c>
      <c r="B78" s="4" t="s">
        <v>189</v>
      </c>
      <c r="C78" s="4" t="s">
        <v>190</v>
      </c>
      <c r="D78" s="21">
        <v>43412</v>
      </c>
      <c r="E78" s="4" t="s">
        <v>57</v>
      </c>
      <c r="F78" s="4" t="s">
        <v>4</v>
      </c>
      <c r="G78" s="4" t="s">
        <v>191</v>
      </c>
      <c r="H78" s="4" t="s">
        <v>192</v>
      </c>
      <c r="I78" s="4"/>
      <c r="J78" s="4"/>
      <c r="K78" s="4"/>
      <c r="L78" s="21"/>
      <c r="M78" s="4"/>
      <c r="N78" s="4" t="s">
        <v>37</v>
      </c>
    </row>
    <row r="79" spans="1:14" ht="270" x14ac:dyDescent="0.25">
      <c r="A79" s="4">
        <v>78</v>
      </c>
      <c r="B79" s="4" t="s">
        <v>193</v>
      </c>
      <c r="C79" s="4" t="s">
        <v>194</v>
      </c>
      <c r="D79" s="21">
        <v>43412</v>
      </c>
      <c r="E79" s="4" t="s">
        <v>57</v>
      </c>
      <c r="F79" s="4" t="s">
        <v>4</v>
      </c>
      <c r="G79" s="4" t="s">
        <v>195</v>
      </c>
      <c r="H79" s="4" t="s">
        <v>482</v>
      </c>
      <c r="I79" s="4"/>
      <c r="J79" s="4"/>
      <c r="K79" s="4"/>
      <c r="L79" s="21"/>
      <c r="M79" s="4"/>
      <c r="N79" s="4" t="s">
        <v>37</v>
      </c>
    </row>
    <row r="80" spans="1:14" ht="150" x14ac:dyDescent="0.25">
      <c r="A80" s="4">
        <v>79</v>
      </c>
      <c r="B80" s="4" t="s">
        <v>227</v>
      </c>
      <c r="C80" s="4" t="s">
        <v>228</v>
      </c>
      <c r="D80" s="21">
        <v>43418</v>
      </c>
      <c r="E80" s="4" t="s">
        <v>229</v>
      </c>
      <c r="F80" s="4" t="s">
        <v>4</v>
      </c>
      <c r="G80" s="4" t="s">
        <v>230</v>
      </c>
      <c r="H80" s="4" t="s">
        <v>483</v>
      </c>
      <c r="I80" s="4"/>
      <c r="J80" s="4"/>
      <c r="K80" s="4"/>
      <c r="L80" s="21"/>
      <c r="M80" s="4"/>
      <c r="N80" s="4" t="s">
        <v>37</v>
      </c>
    </row>
    <row r="81" spans="1:14" ht="105" x14ac:dyDescent="0.25">
      <c r="A81" s="4">
        <v>80</v>
      </c>
      <c r="B81" s="4" t="s">
        <v>242</v>
      </c>
      <c r="C81" s="4" t="s">
        <v>243</v>
      </c>
      <c r="D81" s="21">
        <v>43418</v>
      </c>
      <c r="E81" s="4" t="s">
        <v>57</v>
      </c>
      <c r="F81" s="4" t="s">
        <v>4</v>
      </c>
      <c r="G81" s="4" t="s">
        <v>244</v>
      </c>
      <c r="H81" s="4" t="s">
        <v>245</v>
      </c>
      <c r="I81" s="4"/>
      <c r="J81" s="4"/>
      <c r="K81" s="4"/>
      <c r="L81" s="21"/>
      <c r="M81" s="4"/>
      <c r="N81" s="4" t="s">
        <v>37</v>
      </c>
    </row>
    <row r="82" spans="1:14" ht="240" x14ac:dyDescent="0.25">
      <c r="A82" s="4">
        <v>81</v>
      </c>
      <c r="B82" s="4" t="s">
        <v>250</v>
      </c>
      <c r="C82" s="4" t="s">
        <v>251</v>
      </c>
      <c r="D82" s="21">
        <v>43419</v>
      </c>
      <c r="E82" s="4" t="s">
        <v>57</v>
      </c>
      <c r="F82" s="4" t="s">
        <v>4</v>
      </c>
      <c r="G82" s="4" t="s">
        <v>252</v>
      </c>
      <c r="H82" s="4" t="s">
        <v>484</v>
      </c>
      <c r="I82" s="4"/>
      <c r="J82" s="4"/>
      <c r="K82" s="4"/>
      <c r="L82" s="21"/>
      <c r="M82" s="4"/>
      <c r="N82" s="4" t="s">
        <v>37</v>
      </c>
    </row>
    <row r="83" spans="1:14" ht="409.5" x14ac:dyDescent="0.25">
      <c r="A83" s="4">
        <v>82</v>
      </c>
      <c r="B83" s="4" t="s">
        <v>253</v>
      </c>
      <c r="C83" s="4" t="s">
        <v>254</v>
      </c>
      <c r="D83" s="21">
        <v>43419</v>
      </c>
      <c r="E83" s="4" t="s">
        <v>57</v>
      </c>
      <c r="F83" s="4" t="s">
        <v>4</v>
      </c>
      <c r="G83" s="4" t="s">
        <v>255</v>
      </c>
      <c r="H83" s="4" t="s">
        <v>485</v>
      </c>
      <c r="I83" s="4"/>
      <c r="J83" s="4"/>
      <c r="K83" s="4"/>
      <c r="L83" s="21"/>
      <c r="M83" s="4"/>
      <c r="N83" s="4" t="s">
        <v>37</v>
      </c>
    </row>
    <row r="84" spans="1:14" ht="225" x14ac:dyDescent="0.25">
      <c r="A84" s="4">
        <v>83</v>
      </c>
      <c r="B84" s="4" t="s">
        <v>259</v>
      </c>
      <c r="C84" s="4" t="s">
        <v>260</v>
      </c>
      <c r="D84" s="21">
        <v>43419</v>
      </c>
      <c r="E84" s="4" t="s">
        <v>57</v>
      </c>
      <c r="F84" s="4" t="s">
        <v>4</v>
      </c>
      <c r="G84" s="4" t="s">
        <v>261</v>
      </c>
      <c r="H84" s="4" t="s">
        <v>486</v>
      </c>
      <c r="I84" s="4"/>
      <c r="J84" s="4"/>
      <c r="K84" s="4"/>
      <c r="L84" s="21"/>
      <c r="M84" s="4"/>
      <c r="N84" s="4" t="s">
        <v>37</v>
      </c>
    </row>
    <row r="85" spans="1:14" ht="285" x14ac:dyDescent="0.25">
      <c r="A85" s="4">
        <v>84</v>
      </c>
      <c r="B85" s="4" t="s">
        <v>262</v>
      </c>
      <c r="C85" s="4" t="s">
        <v>263</v>
      </c>
      <c r="D85" s="21">
        <v>43419</v>
      </c>
      <c r="E85" s="4" t="s">
        <v>57</v>
      </c>
      <c r="F85" s="4" t="s">
        <v>4</v>
      </c>
      <c r="G85" s="4" t="s">
        <v>264</v>
      </c>
      <c r="H85" s="4" t="s">
        <v>487</v>
      </c>
      <c r="I85" s="4"/>
      <c r="J85" s="4"/>
      <c r="K85" s="4"/>
      <c r="L85" s="21"/>
      <c r="M85" s="4"/>
      <c r="N85" s="4" t="s">
        <v>37</v>
      </c>
    </row>
    <row r="86" spans="1:14" ht="135" x14ac:dyDescent="0.25">
      <c r="A86" s="4">
        <v>85</v>
      </c>
      <c r="B86" s="4" t="s">
        <v>283</v>
      </c>
      <c r="C86" s="4" t="s">
        <v>284</v>
      </c>
      <c r="D86" s="21">
        <v>43423</v>
      </c>
      <c r="E86" s="4" t="s">
        <v>57</v>
      </c>
      <c r="F86" s="4" t="s">
        <v>4</v>
      </c>
      <c r="G86" s="4" t="s">
        <v>285</v>
      </c>
      <c r="H86" s="4" t="s">
        <v>286</v>
      </c>
      <c r="I86" s="4"/>
      <c r="J86" s="4"/>
      <c r="K86" s="4"/>
      <c r="L86" s="21"/>
      <c r="M86" s="4"/>
      <c r="N86" s="4" t="s">
        <v>37</v>
      </c>
    </row>
    <row r="87" spans="1:14" ht="75" x14ac:dyDescent="0.25">
      <c r="A87" s="4">
        <v>86</v>
      </c>
      <c r="B87" s="4" t="s">
        <v>287</v>
      </c>
      <c r="C87" s="4" t="s">
        <v>288</v>
      </c>
      <c r="D87" s="21">
        <v>43425</v>
      </c>
      <c r="E87" s="4" t="s">
        <v>57</v>
      </c>
      <c r="F87" s="4" t="s">
        <v>4</v>
      </c>
      <c r="G87" s="4" t="s">
        <v>289</v>
      </c>
      <c r="H87" s="4" t="s">
        <v>488</v>
      </c>
      <c r="I87" s="4"/>
      <c r="J87" s="4"/>
      <c r="K87" s="4"/>
      <c r="L87" s="21"/>
      <c r="M87" s="4"/>
      <c r="N87" s="4" t="s">
        <v>37</v>
      </c>
    </row>
    <row r="88" spans="1:14" ht="75" x14ac:dyDescent="0.25">
      <c r="A88" s="4">
        <v>87</v>
      </c>
      <c r="B88" s="4" t="s">
        <v>342</v>
      </c>
      <c r="C88" s="4" t="s">
        <v>343</v>
      </c>
      <c r="D88" s="21">
        <v>43430</v>
      </c>
      <c r="E88" s="4" t="s">
        <v>57</v>
      </c>
      <c r="F88" s="4" t="s">
        <v>4</v>
      </c>
      <c r="G88" s="4" t="s">
        <v>344</v>
      </c>
      <c r="H88" s="4" t="s">
        <v>345</v>
      </c>
      <c r="I88" s="4"/>
      <c r="J88" s="4"/>
      <c r="K88" s="4"/>
      <c r="L88" s="21"/>
      <c r="M88" s="4"/>
      <c r="N88" s="4" t="s">
        <v>37</v>
      </c>
    </row>
    <row r="89" spans="1:14" ht="195" x14ac:dyDescent="0.25">
      <c r="A89" s="4">
        <v>88</v>
      </c>
      <c r="B89" s="4" t="s">
        <v>384</v>
      </c>
      <c r="C89" s="4" t="s">
        <v>385</v>
      </c>
      <c r="D89" s="21">
        <v>43432</v>
      </c>
      <c r="E89" s="4" t="s">
        <v>57</v>
      </c>
      <c r="F89" s="4" t="s">
        <v>4</v>
      </c>
      <c r="G89" s="4" t="s">
        <v>386</v>
      </c>
      <c r="H89" s="4" t="s">
        <v>489</v>
      </c>
      <c r="I89" s="4"/>
      <c r="J89" s="4"/>
      <c r="K89" s="4"/>
      <c r="L89" s="21"/>
      <c r="M89" s="4"/>
      <c r="N89" s="4" t="s">
        <v>37</v>
      </c>
    </row>
    <row r="90" spans="1:14" ht="300" x14ac:dyDescent="0.25">
      <c r="A90" s="4">
        <v>89</v>
      </c>
      <c r="B90" s="4" t="s">
        <v>398</v>
      </c>
      <c r="C90" s="4" t="s">
        <v>399</v>
      </c>
      <c r="D90" s="21">
        <v>43433</v>
      </c>
      <c r="E90" s="4" t="s">
        <v>57</v>
      </c>
      <c r="F90" s="4" t="s">
        <v>4</v>
      </c>
      <c r="G90" s="4" t="s">
        <v>400</v>
      </c>
      <c r="H90" s="4" t="s">
        <v>401</v>
      </c>
      <c r="I90" s="4"/>
      <c r="J90" s="4"/>
      <c r="K90" s="4"/>
      <c r="L90" s="21"/>
      <c r="M90" s="4"/>
      <c r="N90" s="4" t="s">
        <v>37</v>
      </c>
    </row>
    <row r="91" spans="1:14" ht="45" x14ac:dyDescent="0.25">
      <c r="A91" s="4">
        <v>90</v>
      </c>
      <c r="B91" s="4" t="s">
        <v>413</v>
      </c>
      <c r="C91" s="4" t="s">
        <v>414</v>
      </c>
      <c r="D91" s="21">
        <v>43434</v>
      </c>
      <c r="E91" s="4" t="s">
        <v>57</v>
      </c>
      <c r="F91" s="4" t="s">
        <v>4</v>
      </c>
      <c r="G91" s="4" t="s">
        <v>415</v>
      </c>
      <c r="H91" s="4" t="s">
        <v>416</v>
      </c>
      <c r="I91" s="4"/>
      <c r="J91" s="4"/>
      <c r="K91" s="4"/>
      <c r="L91" s="21"/>
      <c r="M91" s="4"/>
      <c r="N91" s="4" t="s">
        <v>37</v>
      </c>
    </row>
    <row r="92" spans="1:14" ht="120" x14ac:dyDescent="0.25">
      <c r="A92" s="4">
        <v>91</v>
      </c>
      <c r="B92" s="4" t="s">
        <v>421</v>
      </c>
      <c r="C92" s="4" t="s">
        <v>422</v>
      </c>
      <c r="D92" s="21">
        <v>43434</v>
      </c>
      <c r="E92" s="4" t="s">
        <v>57</v>
      </c>
      <c r="F92" s="4" t="s">
        <v>4</v>
      </c>
      <c r="G92" s="4" t="s">
        <v>423</v>
      </c>
      <c r="H92" s="4" t="s">
        <v>490</v>
      </c>
      <c r="I92" s="4"/>
      <c r="J92" s="4"/>
      <c r="K92" s="4"/>
      <c r="L92" s="21"/>
      <c r="M92" s="4"/>
      <c r="N92" s="4" t="s">
        <v>37</v>
      </c>
    </row>
    <row r="93" spans="1:14" ht="135" x14ac:dyDescent="0.25">
      <c r="A93" s="4">
        <v>92</v>
      </c>
      <c r="B93" s="4" t="s">
        <v>116</v>
      </c>
      <c r="C93" s="4" t="s">
        <v>117</v>
      </c>
      <c r="D93" s="21">
        <v>43408</v>
      </c>
      <c r="E93" s="4" t="s">
        <v>57</v>
      </c>
      <c r="F93" s="4" t="s">
        <v>13</v>
      </c>
      <c r="G93" s="4" t="s">
        <v>118</v>
      </c>
      <c r="H93" s="4" t="s">
        <v>119</v>
      </c>
      <c r="I93" s="4"/>
      <c r="J93" s="4"/>
      <c r="K93" s="4"/>
      <c r="L93" s="21"/>
      <c r="M93" s="4"/>
      <c r="N93" s="4" t="s">
        <v>37</v>
      </c>
    </row>
    <row r="94" spans="1:14" ht="150" x14ac:dyDescent="0.25">
      <c r="A94" s="4">
        <v>93</v>
      </c>
      <c r="B94" s="4" t="s">
        <v>144</v>
      </c>
      <c r="C94" s="4" t="s">
        <v>145</v>
      </c>
      <c r="D94" s="21">
        <v>43411</v>
      </c>
      <c r="E94" s="4" t="s">
        <v>57</v>
      </c>
      <c r="F94" s="4" t="s">
        <v>13</v>
      </c>
      <c r="G94" s="4" t="s">
        <v>146</v>
      </c>
      <c r="H94" s="4" t="s">
        <v>491</v>
      </c>
      <c r="I94" s="4"/>
      <c r="J94" s="4"/>
      <c r="K94" s="4"/>
      <c r="L94" s="21"/>
      <c r="M94" s="4"/>
      <c r="N94" s="4" t="s">
        <v>37</v>
      </c>
    </row>
    <row r="95" spans="1:14" ht="390" x14ac:dyDescent="0.25">
      <c r="A95" s="4">
        <v>94</v>
      </c>
      <c r="B95" s="4" t="s">
        <v>196</v>
      </c>
      <c r="C95" s="4" t="s">
        <v>197</v>
      </c>
      <c r="D95" s="21">
        <v>43413</v>
      </c>
      <c r="E95" s="4" t="s">
        <v>57</v>
      </c>
      <c r="F95" s="4" t="s">
        <v>13</v>
      </c>
      <c r="G95" s="4" t="s">
        <v>198</v>
      </c>
      <c r="H95" s="4" t="s">
        <v>199</v>
      </c>
      <c r="I95" s="4"/>
      <c r="J95" s="4"/>
      <c r="K95" s="4"/>
      <c r="L95" s="21"/>
      <c r="M95" s="4"/>
      <c r="N95" s="4" t="s">
        <v>37</v>
      </c>
    </row>
    <row r="96" spans="1:14" ht="150" x14ac:dyDescent="0.25">
      <c r="A96" s="4">
        <v>95</v>
      </c>
      <c r="B96" s="4" t="s">
        <v>214</v>
      </c>
      <c r="C96" s="4" t="s">
        <v>215</v>
      </c>
      <c r="D96" s="21">
        <v>43416</v>
      </c>
      <c r="E96" s="4" t="s">
        <v>57</v>
      </c>
      <c r="F96" s="4" t="s">
        <v>13</v>
      </c>
      <c r="G96" s="4" t="s">
        <v>216</v>
      </c>
      <c r="H96" s="4" t="s">
        <v>492</v>
      </c>
      <c r="I96" s="4"/>
      <c r="J96" s="4"/>
      <c r="K96" s="4"/>
      <c r="L96" s="21"/>
      <c r="M96" s="4"/>
      <c r="N96" s="4" t="s">
        <v>37</v>
      </c>
    </row>
    <row r="97" spans="1:14" ht="120" x14ac:dyDescent="0.25">
      <c r="A97" s="4">
        <v>96</v>
      </c>
      <c r="B97" s="4" t="s">
        <v>409</v>
      </c>
      <c r="C97" s="4" t="s">
        <v>410</v>
      </c>
      <c r="D97" s="21">
        <v>43433</v>
      </c>
      <c r="E97" s="4" t="s">
        <v>57</v>
      </c>
      <c r="F97" s="4" t="s">
        <v>13</v>
      </c>
      <c r="G97" s="4" t="s">
        <v>411</v>
      </c>
      <c r="H97" s="4" t="s">
        <v>412</v>
      </c>
      <c r="I97" s="4"/>
      <c r="J97" s="4"/>
      <c r="K97" s="4"/>
      <c r="L97" s="21"/>
      <c r="M97" s="4"/>
      <c r="N97" s="4" t="s">
        <v>37</v>
      </c>
    </row>
  </sheetData>
  <autoFilter ref="A1:N89">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0" zoomScaleNormal="80" workbookViewId="0">
      <pane ySplit="1" topLeftCell="A2" activePane="bottomLeft" state="frozen"/>
      <selection pane="bottomLeft" activeCell="H15" sqref="H15:H16"/>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5" x14ac:dyDescent="0.25">
      <c r="A2" s="4">
        <v>1</v>
      </c>
      <c r="B2" s="4" t="s">
        <v>123</v>
      </c>
      <c r="C2" s="4" t="s">
        <v>124</v>
      </c>
      <c r="D2" s="21">
        <v>43409</v>
      </c>
      <c r="E2" s="4" t="s">
        <v>67</v>
      </c>
      <c r="F2" s="4" t="s">
        <v>58</v>
      </c>
      <c r="G2" s="4" t="s">
        <v>125</v>
      </c>
      <c r="H2" s="4" t="s">
        <v>438</v>
      </c>
      <c r="I2" s="4"/>
      <c r="J2" s="4"/>
      <c r="K2" s="4"/>
      <c r="L2" s="21"/>
      <c r="M2" s="4"/>
    </row>
    <row r="3" spans="1:13" x14ac:dyDescent="0.25">
      <c r="A3" s="4">
        <v>2</v>
      </c>
      <c r="B3" s="4"/>
      <c r="C3" s="4"/>
      <c r="D3" s="21"/>
      <c r="E3" s="4"/>
      <c r="F3" s="4"/>
      <c r="G3" s="4"/>
      <c r="H3" s="4"/>
      <c r="I3" s="4"/>
      <c r="J3" s="4"/>
      <c r="K3" s="4"/>
      <c r="L3" s="21"/>
      <c r="M3" s="4"/>
    </row>
    <row r="4" spans="1:13" x14ac:dyDescent="0.25">
      <c r="A4" s="4">
        <v>3</v>
      </c>
      <c r="B4" s="4"/>
      <c r="C4" s="4"/>
      <c r="D4" s="21"/>
      <c r="E4" s="4"/>
      <c r="F4" s="4"/>
      <c r="G4" s="4"/>
      <c r="H4" s="4"/>
      <c r="I4" s="4"/>
      <c r="J4" s="4"/>
      <c r="K4" s="4"/>
      <c r="L4" s="21"/>
      <c r="M4" s="4"/>
    </row>
    <row r="5" spans="1:13" x14ac:dyDescent="0.25">
      <c r="A5" s="4">
        <v>4</v>
      </c>
      <c r="B5" s="4"/>
      <c r="C5" s="4"/>
      <c r="D5" s="21"/>
      <c r="E5" s="4"/>
      <c r="F5" s="4"/>
      <c r="G5" s="4"/>
      <c r="H5" s="4"/>
      <c r="I5" s="4"/>
      <c r="J5" s="4"/>
      <c r="K5" s="4"/>
      <c r="L5" s="21"/>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84" zoomScaleNormal="84" workbookViewId="0">
      <pane ySplit="1" topLeftCell="A6" activePane="bottomLeft" state="frozen"/>
      <selection activeCell="G7" sqref="G7"/>
      <selection pane="bottomLeft" activeCell="J5" sqref="J5"/>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55" x14ac:dyDescent="0.25">
      <c r="A2" s="4">
        <v>1</v>
      </c>
      <c r="B2" s="4" t="s">
        <v>210</v>
      </c>
      <c r="C2" s="4" t="s">
        <v>211</v>
      </c>
      <c r="D2" s="21">
        <v>43416</v>
      </c>
      <c r="E2" s="4" t="s">
        <v>212</v>
      </c>
      <c r="F2" s="4" t="s">
        <v>8</v>
      </c>
      <c r="G2" s="4" t="s">
        <v>213</v>
      </c>
      <c r="H2" s="4" t="s">
        <v>436</v>
      </c>
      <c r="I2" s="4"/>
      <c r="J2" s="4"/>
      <c r="K2" s="4"/>
      <c r="L2" s="21"/>
      <c r="M2" s="4"/>
    </row>
    <row r="3" spans="1:13" ht="60" x14ac:dyDescent="0.25">
      <c r="A3" s="4">
        <v>2</v>
      </c>
      <c r="B3" s="4" t="s">
        <v>380</v>
      </c>
      <c r="C3" s="4" t="s">
        <v>381</v>
      </c>
      <c r="D3" s="21">
        <v>43431</v>
      </c>
      <c r="E3" s="4" t="s">
        <v>73</v>
      </c>
      <c r="F3" s="4" t="s">
        <v>7</v>
      </c>
      <c r="G3" s="4" t="s">
        <v>382</v>
      </c>
      <c r="H3" s="4" t="s">
        <v>383</v>
      </c>
      <c r="I3" s="4"/>
      <c r="J3" s="4"/>
      <c r="K3" s="4"/>
      <c r="L3" s="21"/>
      <c r="M3" s="4"/>
    </row>
    <row r="4" spans="1:13" ht="165" x14ac:dyDescent="0.25">
      <c r="A4" s="4">
        <v>3</v>
      </c>
      <c r="B4" s="4" t="s">
        <v>131</v>
      </c>
      <c r="C4" s="4" t="s">
        <v>132</v>
      </c>
      <c r="D4" s="21">
        <v>43409</v>
      </c>
      <c r="E4" s="4" t="s">
        <v>133</v>
      </c>
      <c r="F4" s="4" t="s">
        <v>9</v>
      </c>
      <c r="G4" s="4" t="s">
        <v>134</v>
      </c>
      <c r="H4" s="4" t="s">
        <v>135</v>
      </c>
      <c r="I4" s="4"/>
      <c r="J4" s="4"/>
      <c r="K4" s="4"/>
      <c r="L4" s="21"/>
      <c r="M4" s="4"/>
    </row>
    <row r="5" spans="1:13" ht="345" x14ac:dyDescent="0.25">
      <c r="A5" s="4">
        <v>4</v>
      </c>
      <c r="B5" s="4" t="s">
        <v>176</v>
      </c>
      <c r="C5" s="4" t="s">
        <v>177</v>
      </c>
      <c r="D5" s="21">
        <v>43412</v>
      </c>
      <c r="E5" s="4" t="s">
        <v>133</v>
      </c>
      <c r="F5" s="4" t="s">
        <v>9</v>
      </c>
      <c r="G5" s="4" t="s">
        <v>178</v>
      </c>
      <c r="H5" s="4" t="s">
        <v>439</v>
      </c>
      <c r="I5" s="4"/>
      <c r="J5" s="4"/>
      <c r="K5" s="4"/>
      <c r="L5" s="21"/>
      <c r="M5" s="4"/>
    </row>
    <row r="6" spans="1:13" ht="165" x14ac:dyDescent="0.25">
      <c r="A6" s="4">
        <v>5</v>
      </c>
      <c r="B6" s="4" t="s">
        <v>223</v>
      </c>
      <c r="C6" s="4" t="s">
        <v>224</v>
      </c>
      <c r="D6" s="21">
        <v>43417</v>
      </c>
      <c r="E6" s="4" t="s">
        <v>133</v>
      </c>
      <c r="F6" s="4" t="s">
        <v>9</v>
      </c>
      <c r="G6" s="4" t="s">
        <v>225</v>
      </c>
      <c r="H6" s="4" t="s">
        <v>226</v>
      </c>
      <c r="I6" s="4"/>
      <c r="J6" s="4"/>
      <c r="K6" s="4"/>
      <c r="L6" s="21"/>
      <c r="M6" s="4"/>
    </row>
    <row r="7" spans="1:13" ht="75" x14ac:dyDescent="0.25">
      <c r="A7" s="4">
        <v>6</v>
      </c>
      <c r="B7" s="4" t="s">
        <v>299</v>
      </c>
      <c r="C7" s="4" t="s">
        <v>300</v>
      </c>
      <c r="D7" s="21">
        <v>43425</v>
      </c>
      <c r="E7" s="4" t="s">
        <v>301</v>
      </c>
      <c r="F7" s="4" t="s">
        <v>11</v>
      </c>
      <c r="G7" s="4" t="s">
        <v>302</v>
      </c>
      <c r="H7" s="4" t="s">
        <v>303</v>
      </c>
      <c r="I7" s="4"/>
      <c r="J7" s="4"/>
      <c r="K7" s="4"/>
      <c r="L7" s="21"/>
      <c r="M7" s="4"/>
    </row>
    <row r="8" spans="1:13" ht="75" x14ac:dyDescent="0.25">
      <c r="A8" s="4">
        <v>7</v>
      </c>
      <c r="B8" s="4" t="s">
        <v>402</v>
      </c>
      <c r="C8" s="4" t="s">
        <v>403</v>
      </c>
      <c r="D8" s="21">
        <v>43433</v>
      </c>
      <c r="E8" s="4" t="s">
        <v>73</v>
      </c>
      <c r="F8" s="4" t="s">
        <v>4</v>
      </c>
      <c r="G8" s="4" t="s">
        <v>404</v>
      </c>
      <c r="H8" s="4" t="s">
        <v>405</v>
      </c>
      <c r="I8" s="4"/>
      <c r="J8" s="4"/>
      <c r="K8" s="4"/>
      <c r="L8" s="21"/>
      <c r="M8" s="4"/>
    </row>
    <row r="9" spans="1:13" x14ac:dyDescent="0.25">
      <c r="A9" s="4">
        <v>8</v>
      </c>
      <c r="B9" s="4"/>
      <c r="C9" s="4"/>
      <c r="D9" s="21"/>
      <c r="E9" s="4"/>
      <c r="F9" s="4"/>
      <c r="G9" s="4"/>
      <c r="H9" s="4"/>
      <c r="I9" s="4"/>
      <c r="J9" s="4"/>
      <c r="K9" s="4"/>
      <c r="L9" s="4"/>
      <c r="M9" s="4"/>
    </row>
    <row r="10" spans="1:13" x14ac:dyDescent="0.25">
      <c r="A10" s="4">
        <v>9</v>
      </c>
      <c r="B10" s="4"/>
      <c r="C10" s="14"/>
      <c r="D10" s="21"/>
      <c r="E10" s="4"/>
      <c r="F10" s="4"/>
      <c r="G10" s="4"/>
      <c r="H10" s="4"/>
      <c r="I10" s="4"/>
      <c r="J10" s="4"/>
      <c r="K10" s="21"/>
      <c r="L10" s="4"/>
      <c r="M10" s="4"/>
    </row>
    <row r="11" spans="1:13" x14ac:dyDescent="0.25">
      <c r="A11" s="4">
        <v>10</v>
      </c>
      <c r="B11" s="4"/>
      <c r="C11" s="14"/>
      <c r="D11" s="21"/>
      <c r="E11" s="4"/>
      <c r="F11" s="4"/>
      <c r="G11" s="4"/>
      <c r="H11" s="4"/>
      <c r="I11" s="4"/>
      <c r="J11" s="4"/>
      <c r="K11" s="21"/>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B2" sqref="B2:M4"/>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5" x14ac:dyDescent="0.25">
      <c r="A2" s="4">
        <v>1</v>
      </c>
      <c r="B2" s="4" t="s">
        <v>126</v>
      </c>
      <c r="C2" s="4" t="s">
        <v>127</v>
      </c>
      <c r="D2" s="21">
        <v>43409</v>
      </c>
      <c r="E2" s="4" t="s">
        <v>128</v>
      </c>
      <c r="F2" s="4" t="s">
        <v>8</v>
      </c>
      <c r="G2" s="4" t="s">
        <v>129</v>
      </c>
      <c r="H2" s="4" t="s">
        <v>130</v>
      </c>
      <c r="I2" s="4"/>
      <c r="J2" s="4"/>
      <c r="K2" s="4"/>
      <c r="L2" s="21"/>
      <c r="M2" s="4"/>
    </row>
    <row r="3" spans="1:13" ht="180" x14ac:dyDescent="0.25">
      <c r="A3" s="4">
        <v>2</v>
      </c>
      <c r="B3" s="4" t="s">
        <v>246</v>
      </c>
      <c r="C3" s="4" t="s">
        <v>247</v>
      </c>
      <c r="D3" s="21">
        <v>43418</v>
      </c>
      <c r="E3" s="4" t="s">
        <v>248</v>
      </c>
      <c r="F3" s="4" t="s">
        <v>4</v>
      </c>
      <c r="G3" s="4" t="s">
        <v>249</v>
      </c>
      <c r="H3" s="4" t="s">
        <v>443</v>
      </c>
      <c r="I3" s="4"/>
      <c r="J3" s="4"/>
      <c r="K3" s="4"/>
      <c r="L3" s="21"/>
      <c r="M3" s="4"/>
    </row>
    <row r="4" spans="1:13" ht="90" x14ac:dyDescent="0.25">
      <c r="A4" s="4">
        <v>3</v>
      </c>
      <c r="B4" s="4" t="s">
        <v>293</v>
      </c>
      <c r="C4" s="4" t="s">
        <v>294</v>
      </c>
      <c r="D4" s="21">
        <v>43425</v>
      </c>
      <c r="E4" s="4" t="s">
        <v>248</v>
      </c>
      <c r="F4" s="4" t="s">
        <v>4</v>
      </c>
      <c r="G4" s="4" t="s">
        <v>295</v>
      </c>
      <c r="H4" s="4" t="s">
        <v>296</v>
      </c>
      <c r="I4" s="4"/>
      <c r="J4" s="4"/>
      <c r="K4" s="4"/>
      <c r="L4" s="21"/>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B2" sqref="B2:M6"/>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4">
        <v>1</v>
      </c>
      <c r="B2" s="4" t="s">
        <v>279</v>
      </c>
      <c r="C2" s="4" t="s">
        <v>280</v>
      </c>
      <c r="D2" s="21">
        <v>43422</v>
      </c>
      <c r="E2" s="4" t="s">
        <v>281</v>
      </c>
      <c r="F2" s="4" t="s">
        <v>24</v>
      </c>
      <c r="G2" s="4" t="s">
        <v>282</v>
      </c>
      <c r="H2" s="4" t="s">
        <v>444</v>
      </c>
      <c r="I2" s="4"/>
      <c r="J2" s="4"/>
      <c r="K2" s="4"/>
      <c r="L2" s="21"/>
      <c r="M2" s="4"/>
    </row>
    <row r="3" spans="1:13" ht="105" x14ac:dyDescent="0.25">
      <c r="A3" s="4">
        <v>2</v>
      </c>
      <c r="B3" s="4" t="s">
        <v>231</v>
      </c>
      <c r="C3" s="4" t="s">
        <v>232</v>
      </c>
      <c r="D3" s="21">
        <v>43418</v>
      </c>
      <c r="E3" s="4" t="s">
        <v>233</v>
      </c>
      <c r="F3" s="4" t="s">
        <v>4</v>
      </c>
      <c r="G3" s="4" t="s">
        <v>234</v>
      </c>
      <c r="H3" s="4" t="s">
        <v>235</v>
      </c>
      <c r="I3" s="4"/>
      <c r="J3" s="4"/>
      <c r="K3" s="4"/>
      <c r="L3" s="21"/>
      <c r="M3" s="4"/>
    </row>
    <row r="4" spans="1:13" ht="315" x14ac:dyDescent="0.25">
      <c r="A4" s="4">
        <v>3</v>
      </c>
      <c r="B4" s="4" t="s">
        <v>387</v>
      </c>
      <c r="C4" s="4" t="s">
        <v>388</v>
      </c>
      <c r="D4" s="21">
        <v>43432</v>
      </c>
      <c r="E4" s="4" t="s">
        <v>389</v>
      </c>
      <c r="F4" s="4" t="s">
        <v>13</v>
      </c>
      <c r="G4" s="4" t="s">
        <v>390</v>
      </c>
      <c r="H4" s="4" t="s">
        <v>445</v>
      </c>
      <c r="I4" s="4"/>
      <c r="J4" s="4"/>
      <c r="K4" s="4"/>
      <c r="L4" s="21"/>
      <c r="M4" s="4"/>
    </row>
    <row r="5" spans="1:13" ht="330" x14ac:dyDescent="0.25">
      <c r="A5" s="4">
        <v>4</v>
      </c>
      <c r="B5" s="4" t="s">
        <v>391</v>
      </c>
      <c r="C5" s="4" t="s">
        <v>392</v>
      </c>
      <c r="D5" s="21">
        <v>43432</v>
      </c>
      <c r="E5" s="4" t="s">
        <v>389</v>
      </c>
      <c r="F5" s="4" t="s">
        <v>13</v>
      </c>
      <c r="G5" s="4" t="s">
        <v>393</v>
      </c>
      <c r="H5" s="4" t="s">
        <v>446</v>
      </c>
      <c r="I5" s="4"/>
      <c r="J5" s="4"/>
      <c r="K5" s="4"/>
      <c r="L5" s="21"/>
      <c r="M5" s="4"/>
    </row>
    <row r="6" spans="1:13" ht="90" x14ac:dyDescent="0.25">
      <c r="A6" s="4">
        <v>5</v>
      </c>
      <c r="B6" s="4" t="s">
        <v>120</v>
      </c>
      <c r="C6" s="4" t="s">
        <v>121</v>
      </c>
      <c r="D6" s="21">
        <v>43408</v>
      </c>
      <c r="E6" s="4" t="s">
        <v>69</v>
      </c>
      <c r="F6" s="4" t="s">
        <v>33</v>
      </c>
      <c r="G6" s="4" t="s">
        <v>122</v>
      </c>
      <c r="H6" s="4" t="s">
        <v>447</v>
      </c>
      <c r="I6" s="4"/>
      <c r="J6" s="4"/>
      <c r="K6" s="4"/>
      <c r="L6" s="21"/>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4" activePane="bottomLeft" state="frozen"/>
      <selection pane="bottomLeft" activeCell="K4" sqref="K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10" x14ac:dyDescent="0.25">
      <c r="A2" s="4">
        <v>1</v>
      </c>
      <c r="B2" s="4" t="s">
        <v>236</v>
      </c>
      <c r="C2" s="4" t="s">
        <v>237</v>
      </c>
      <c r="D2" s="21">
        <v>43418</v>
      </c>
      <c r="E2" s="4" t="s">
        <v>71</v>
      </c>
      <c r="F2" s="4" t="s">
        <v>15</v>
      </c>
      <c r="G2" s="4" t="s">
        <v>81</v>
      </c>
      <c r="H2" s="4" t="s">
        <v>448</v>
      </c>
      <c r="I2" s="4"/>
      <c r="J2" s="4"/>
      <c r="K2" s="4"/>
      <c r="L2" s="21"/>
      <c r="M2" s="4"/>
    </row>
    <row r="3" spans="1:13" ht="270" x14ac:dyDescent="0.25">
      <c r="A3" s="4">
        <v>2</v>
      </c>
      <c r="B3" s="4" t="s">
        <v>173</v>
      </c>
      <c r="C3" s="4" t="s">
        <v>174</v>
      </c>
      <c r="D3" s="21">
        <v>43411</v>
      </c>
      <c r="E3" s="4" t="s">
        <v>71</v>
      </c>
      <c r="F3" s="4" t="s">
        <v>18</v>
      </c>
      <c r="G3" s="4" t="s">
        <v>175</v>
      </c>
      <c r="H3" s="4" t="s">
        <v>449</v>
      </c>
      <c r="I3" s="4"/>
      <c r="J3" s="4"/>
      <c r="K3" s="4"/>
      <c r="L3" s="21"/>
      <c r="M3" s="4"/>
    </row>
    <row r="4" spans="1:13" ht="390" x14ac:dyDescent="0.25">
      <c r="A4" s="4">
        <v>3</v>
      </c>
      <c r="B4" s="4" t="s">
        <v>272</v>
      </c>
      <c r="C4" s="4" t="s">
        <v>273</v>
      </c>
      <c r="D4" s="21">
        <v>43420</v>
      </c>
      <c r="E4" s="4" t="s">
        <v>84</v>
      </c>
      <c r="F4" s="4" t="s">
        <v>18</v>
      </c>
      <c r="G4" s="4" t="s">
        <v>274</v>
      </c>
      <c r="H4" s="4" t="s">
        <v>493</v>
      </c>
      <c r="I4" s="4"/>
      <c r="J4" s="4"/>
      <c r="K4" s="4"/>
      <c r="L4" s="21"/>
      <c r="M4" s="4"/>
    </row>
    <row r="5" spans="1:13" x14ac:dyDescent="0.25">
      <c r="A5" s="4">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2" activePane="bottomLeft" state="frozen"/>
      <selection pane="bottomLeft" activeCell="I14" sqref="I1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4">
        <v>1</v>
      </c>
      <c r="B2" s="4" t="s">
        <v>432</v>
      </c>
      <c r="C2" s="4" t="s">
        <v>433</v>
      </c>
      <c r="D2" s="21">
        <v>43434</v>
      </c>
      <c r="E2" s="4" t="s">
        <v>434</v>
      </c>
      <c r="F2" s="4" t="s">
        <v>7</v>
      </c>
      <c r="G2" s="4" t="s">
        <v>435</v>
      </c>
      <c r="H2" s="4" t="s">
        <v>451</v>
      </c>
      <c r="I2" s="4"/>
      <c r="J2" s="4"/>
      <c r="K2" s="4"/>
      <c r="L2" s="21"/>
      <c r="M2" s="4"/>
    </row>
    <row r="3" spans="1:13" ht="300" x14ac:dyDescent="0.25">
      <c r="A3" s="4">
        <v>2</v>
      </c>
      <c r="B3" s="4" t="s">
        <v>304</v>
      </c>
      <c r="C3" s="4" t="s">
        <v>305</v>
      </c>
      <c r="D3" s="21">
        <v>43426</v>
      </c>
      <c r="E3" s="4" t="s">
        <v>306</v>
      </c>
      <c r="F3" s="4" t="s">
        <v>11</v>
      </c>
      <c r="G3" s="4" t="s">
        <v>307</v>
      </c>
      <c r="H3" s="4" t="s">
        <v>453</v>
      </c>
      <c r="I3" s="4"/>
      <c r="J3" s="4"/>
      <c r="K3" s="4"/>
      <c r="L3" s="21"/>
      <c r="M3" s="4"/>
    </row>
    <row r="4" spans="1:13" ht="135" x14ac:dyDescent="0.25">
      <c r="A4" s="4">
        <v>3</v>
      </c>
      <c r="B4" s="4" t="s">
        <v>238</v>
      </c>
      <c r="C4" s="4" t="s">
        <v>239</v>
      </c>
      <c r="D4" s="21">
        <v>43418</v>
      </c>
      <c r="E4" s="4" t="s">
        <v>240</v>
      </c>
      <c r="F4" s="4" t="s">
        <v>4</v>
      </c>
      <c r="G4" s="4" t="s">
        <v>241</v>
      </c>
      <c r="H4" s="4" t="s">
        <v>454</v>
      </c>
      <c r="I4" s="4"/>
      <c r="J4" s="4"/>
      <c r="K4" s="4"/>
      <c r="L4" s="21"/>
      <c r="M4" s="4"/>
    </row>
    <row r="5" spans="1:13" x14ac:dyDescent="0.25">
      <c r="A5" s="4">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Malinisham A/P Subramaniam</cp:lastModifiedBy>
  <cp:lastPrinted>2015-12-04T08:09:15Z</cp:lastPrinted>
  <dcterms:created xsi:type="dcterms:W3CDTF">2015-06-17T11:59:45Z</dcterms:created>
  <dcterms:modified xsi:type="dcterms:W3CDTF">2018-12-04T00:06:29Z</dcterms:modified>
</cp:coreProperties>
</file>