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20490" windowHeight="7365" tabRatio="829" activeTab="1"/>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HKL" sheetId="30" r:id="rId18"/>
    <sheet name="WLabuan" sheetId="35" r:id="rId19"/>
    <sheet name="WP" sheetId="21" r:id="rId20"/>
    <sheet name="Institut" sheetId="34" r:id="rId21"/>
  </sheets>
  <definedNames>
    <definedName name="_xlnm._FilterDatabase" localSheetId="17" hidden="1">HKL!$A$1:$M$6</definedName>
    <definedName name="_xlnm._FilterDatabase" localSheetId="3" hidden="1">'HQ(BPF)'!$A$1:$M$2</definedName>
    <definedName name="_xlnm._FilterDatabase" localSheetId="20" hidden="1">Institut!$A$1:$M$6</definedName>
    <definedName name="_xlnm._FilterDatabase" localSheetId="4" hidden="1">Johor!$A$1:$M$4</definedName>
    <definedName name="_xlnm._FilterDatabase" localSheetId="5" hidden="1">Kedah!$A$1:$M$4</definedName>
    <definedName name="_xlnm._FilterDatabase" localSheetId="6" hidden="1">Kelantan!$A$1:$M$5</definedName>
    <definedName name="_xlnm._FilterDatabase" localSheetId="7" hidden="1">Melaka!$A$1:$M$3</definedName>
    <definedName name="_xlnm._FilterDatabase" localSheetId="8" hidden="1">N_Sembilan!$A$1:$M$8</definedName>
    <definedName name="_xlnm._FilterDatabase" localSheetId="11" hidden="1">P.Pinang!$A$1:$M$2</definedName>
    <definedName name="_xlnm._FilterDatabase" localSheetId="9" hidden="1">Pahang!$A$1:$M$3</definedName>
    <definedName name="_xlnm._FilterDatabase" localSheetId="10" hidden="1">Perak!$A$1:$M$15</definedName>
    <definedName name="_xlnm._FilterDatabase" localSheetId="12" hidden="1">Perlis!$A$1:$M$2</definedName>
    <definedName name="_xlnm._FilterDatabase" localSheetId="13" hidden="1">Sabah!$A$1:$M$21</definedName>
    <definedName name="_xlnm._FilterDatabase" localSheetId="14" hidden="1">Sarawak!$A$1:$M$6</definedName>
    <definedName name="_xlnm._FilterDatabase" localSheetId="15" hidden="1">Selangor!$A$1:$M$21</definedName>
    <definedName name="_xlnm._FilterDatabase" localSheetId="1" hidden="1">Summ_State!$A$1:$C$20</definedName>
    <definedName name="_xlnm._FilterDatabase" localSheetId="16" hidden="1">Terengganu!$A$1:$M$2</definedName>
    <definedName name="_xlnm._FilterDatabase" localSheetId="2" hidden="1">Total!$A$1:$N$111</definedName>
    <definedName name="_xlnm._FilterDatabase" localSheetId="18" hidden="1">WLabuan!$A$1:$M$2</definedName>
    <definedName name="_xlnm._FilterDatabase" localSheetId="19" hidden="1">WP!$A$1:$M$2</definedName>
    <definedName name="_xlnm.Print_Titles" localSheetId="17">HKL!$1:$1</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52511"/>
</workbook>
</file>

<file path=xl/calcChain.xml><?xml version="1.0" encoding="utf-8"?>
<calcChain xmlns="http://schemas.openxmlformats.org/spreadsheetml/2006/main">
  <c r="C19" i="6" l="1"/>
  <c r="C18" i="6"/>
  <c r="C30" i="5" l="1"/>
  <c r="C19" i="5" l="1"/>
  <c r="C17" i="6"/>
  <c r="C2" i="6" l="1"/>
  <c r="C12" i="6" l="1"/>
  <c r="C16" i="6" l="1"/>
  <c r="C15" i="6"/>
  <c r="C7" i="6"/>
  <c r="C9" i="6"/>
  <c r="C29" i="5" l="1"/>
  <c r="C28" i="5"/>
  <c r="C27" i="5"/>
  <c r="C26" i="5"/>
  <c r="C25" i="5"/>
  <c r="C24" i="5"/>
  <c r="C23" i="5"/>
  <c r="C22" i="5"/>
  <c r="C21" i="5"/>
  <c r="C20" i="5"/>
  <c r="C18" i="5"/>
  <c r="C17" i="5"/>
  <c r="C16" i="5"/>
  <c r="C15" i="5"/>
  <c r="C14" i="5"/>
  <c r="C13" i="5"/>
  <c r="C12" i="5"/>
  <c r="C11" i="5"/>
  <c r="C10" i="5"/>
  <c r="C9" i="5"/>
  <c r="C8" i="5"/>
  <c r="C7" i="5"/>
  <c r="C6" i="5"/>
  <c r="C5" i="5"/>
  <c r="C4" i="5"/>
  <c r="C14" i="6"/>
  <c r="C13" i="6"/>
  <c r="C11" i="6"/>
  <c r="C10" i="6"/>
  <c r="C8" i="6"/>
  <c r="C6" i="6"/>
  <c r="C5" i="6"/>
  <c r="C4" i="6"/>
  <c r="C3" i="6"/>
  <c r="C20" i="6" l="1"/>
  <c r="C31" i="5"/>
</calcChain>
</file>

<file path=xl/sharedStrings.xml><?xml version="1.0" encoding="utf-8"?>
<sst xmlns="http://schemas.openxmlformats.org/spreadsheetml/2006/main" count="1744" uniqueCount="570">
  <si>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</si>
  <si>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</si>
  <si>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</si>
  <si>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</si>
  <si>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</si>
  <si>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</si>
  <si>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</si>
  <si>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</si>
  <si>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</si>
  <si>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</si>
  <si>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</si>
  <si>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</si>
  <si>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</si>
  <si>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</si>
  <si>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</si>
  <si>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</si>
  <si>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</si>
  <si>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</si>
  <si>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</si>
  <si>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</si>
  <si>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</si>
  <si>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</si>
  <si>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</si>
  <si>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</si>
  <si>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</si>
  <si>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</si>
  <si>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</si>
  <si>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</si>
  <si>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Hospital Tanah Merah</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</si>
  <si>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</si>
  <si>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</si>
  <si>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</si>
  <si>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</si>
  <si>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</si>
  <si>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</si>
  <si>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</si>
  <si>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</si>
  <si>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</si>
  <si>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</si>
  <si>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</si>
  <si>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</si>
  <si>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</si>
  <si>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</si>
  <si>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</si>
  <si>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</si>
  <si>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</si>
  <si>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</si>
  <si>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</si>
  <si>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</si>
  <si>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</si>
  <si>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</si>
  <si>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</si>
  <si>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</si>
  <si>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</si>
  <si>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</si>
  <si>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</si>
  <si>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</si>
  <si>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</si>
  <si>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</si>
  <si>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PhIS Portal</t>
  </si>
  <si>
    <t>Manufacturing - Radiopharmaceutical</t>
  </si>
  <si>
    <t>BCP</t>
  </si>
  <si>
    <t>W. Labuan</t>
  </si>
  <si>
    <t>Institut</t>
  </si>
  <si>
    <t>Hospital Kuala Lumpur</t>
  </si>
  <si>
    <t>Hospital Umum Sarawak</t>
  </si>
  <si>
    <t>Hospital Pakar Sultanah Fatimah</t>
  </si>
  <si>
    <t>Hospital Tengku Ampuan Afzan</t>
  </si>
  <si>
    <t>Hospital Bahagia Ulu Kinta</t>
  </si>
  <si>
    <t>Cawangan Farmasi Logistik Negeri</t>
  </si>
  <si>
    <t>Hospital Tawau</t>
  </si>
  <si>
    <t>Hospital Sultanah Aminah</t>
  </si>
  <si>
    <t>Hospital Seberang Jaya</t>
  </si>
  <si>
    <t>Hospital Miri</t>
  </si>
  <si>
    <t>Hospital Taiping</t>
  </si>
  <si>
    <t>Hospital Tuanku Jaafar</t>
  </si>
  <si>
    <t>Hospital Dutchess of Kent</t>
  </si>
  <si>
    <t>Hospital Tapah</t>
  </si>
  <si>
    <t>Hospital Alor Gajah</t>
  </si>
  <si>
    <t>Hospital Tuanku Fauziah</t>
  </si>
  <si>
    <t>Hospital Seri Manjung</t>
  </si>
  <si>
    <t>Klinik Kesihatan Greentown</t>
  </si>
  <si>
    <t>Klinik Kesihatan Sikamat (TPC)</t>
  </si>
  <si>
    <t>MUSN Kuching</t>
  </si>
  <si>
    <t>Hospital Rehabilitasi Cheras</t>
  </si>
  <si>
    <t>Hospital Kajang</t>
  </si>
  <si>
    <t>Hospital Pulau Pinang</t>
  </si>
  <si>
    <t>Klinik Kesihatan Bandar Miri</t>
  </si>
  <si>
    <t>18251008C</t>
  </si>
  <si>
    <t>I-PhIS023105118S</t>
  </si>
  <si>
    <t>Ward Pharmacy(CP2) - Request to add pin scoree for patient</t>
  </si>
  <si>
    <t>User request to add new column PIN SCORE  field . This is due user claim for Vital Sign 5 need to attached with PIN Score as advice by MOH. Refer file upload.</t>
  </si>
  <si>
    <t>Hospital Machang</t>
  </si>
  <si>
    <t>Generate RCL - Request to enable generate item with HQ inactive</t>
  </si>
  <si>
    <t>Klinik Kesihatan Peringgit</t>
  </si>
  <si>
    <t>18255375C</t>
  </si>
  <si>
    <t>I-PhIS023471318S</t>
  </si>
  <si>
    <t>Klinik Kesihatan Pulau Pangkor</t>
  </si>
  <si>
    <t>Item/Product Buffer Level - request able to search by page</t>
  </si>
  <si>
    <t>User Miss Khadijah request able to search by page.Due it will reduce time for user to search 1 by 1 page._x000D_
User also request to able to search for another module.</t>
  </si>
  <si>
    <t>HKL</t>
  </si>
  <si>
    <t>18292258C</t>
  </si>
  <si>
    <t>I-PhIS026255118S</t>
  </si>
  <si>
    <t>Hospital Serian</t>
  </si>
  <si>
    <t>User profile : Password expired date default to 90 days</t>
  </si>
  <si>
    <t>Miss Chai reported password expired date default to 90 days. User inform already change Password Expiry at facility information but still default to 90 days. No popup appear when save at facility information. Also query why system default to 90 days.</t>
  </si>
  <si>
    <t>18293035C</t>
  </si>
  <si>
    <t>I-PhIS026299218S</t>
  </si>
  <si>
    <t>Hospital Jitra</t>
  </si>
  <si>
    <t>Patient Discharge - Request to add filter column by Discharge Date</t>
  </si>
  <si>
    <t xml:space="preserve">User request to add filter column by Discharge Date. User want to know the total of Discharge date when she generate the date. Currently, system only shows date by Visit Date not Discharge Date. </t>
  </si>
  <si>
    <t>18293753C</t>
  </si>
  <si>
    <t>I-PhIS026345118S</t>
  </si>
  <si>
    <t>MTAC Reporting - Request able to insert justification in column</t>
  </si>
  <si>
    <t>User request able to insert justification in column for Lives with Family Members &amp; Nursing Home. Currently system only allow to insert justification for others. Kindly refer attachment for reference._x000D_</t>
  </si>
  <si>
    <t>18293853C</t>
  </si>
  <si>
    <t>I-PhIS026351118S</t>
  </si>
  <si>
    <t>Hospital Kapit</t>
  </si>
  <si>
    <t>Inpatient Prescription - Request include Discontinue prescription</t>
  </si>
  <si>
    <t xml:space="preserve">Puan Hamizah request include Discontinue prescription in report._x000D_
Current Situation_x000D_
 Puan Hamizah informed data not tally when compare with manual prescription. </t>
  </si>
  <si>
    <t>18293973C</t>
  </si>
  <si>
    <t>I-PhIS026361118S</t>
  </si>
  <si>
    <t>Hospital Kota Marudu</t>
  </si>
  <si>
    <t>Record Prescription - Kuantiti tidak ikut seperti yang ditetapkan dalam Drug Master</t>
  </si>
  <si>
    <t>Ms Yew melaporkan bahawa beliau telah menetapkan Paracetamol 500 mg Tablet di Facility Setting (Drug Master) - Quantity per duration adalah 10 tablet per month._x000D_
Walau bagaimanapun apabila beliau 'prescribe' di dalam sistem PhIS iaitu 2 biji untuk 4 kali sehari, sistem tidak ikut seperti yang telah ditetapkan iaitu 10 biji untuk sebulan, sistem masih kira untuk 2 biji untuk 4 kali sehari untuk sebulan kuantiti akan menjadi beratus biji._x000D_</t>
  </si>
  <si>
    <t>18295392C</t>
  </si>
  <si>
    <t>I-PhIS026457218S</t>
  </si>
  <si>
    <t>Klinik Kesihatan Serendah</t>
  </si>
  <si>
    <t>Medication Counselling order - Unable to change status to cancelled.</t>
  </si>
  <si>
    <t>User reported unable to cancel medication counselling order for patient due to edit button not appear. But confirmed by user she already proceed with counselling reporting._x000D_
Counselling Order No: MC1800000404_x000D_
MRN: KKE10006100090661_x000D_</t>
  </si>
  <si>
    <t>18295453C</t>
  </si>
  <si>
    <t>I-PhIS026463118S</t>
  </si>
  <si>
    <t xml:space="preserve">Drug-non drug catalog-Request to add column  SPUB </t>
  </si>
  <si>
    <t>En Shuhaimi requested to add column  SPUB  in drug non drug catalog to facility. The value might be   Yes   or  No .This function will enable facility to indent / received the item without set buffer level , min/max storage for the item. The item will be allowed to level 2 level 3 user to indent the item automatically._x000D_
Also  SPUB  flag might be include in unit catalogue list to allow the facility to do that unit to do SPUB indent for the item and not allow the item to be indent as normal item.
If the item set as SPUB  YES  the item will not appear during purchasing or doing RIL/RPL. This is because the facility will not purchase the item from supplier. facility will indent it from other facility._x000D_
Example : Hospital seberang Jaya is not specialize in cardio so this facility will only indent the item from other facility that always keep the item._x000D_</t>
  </si>
  <si>
    <t>18297273C</t>
  </si>
  <si>
    <t>I-PhIS026607118S</t>
  </si>
  <si>
    <t>MTAC Reporting - Request remove mandatory for field Status of Intervention *</t>
  </si>
  <si>
    <t xml:space="preserve">Cik Asmirah request for    Status of Intervention *     can be change to  not mandatory or provide  NA.  This is due some work process not direct to Doctor. </t>
  </si>
  <si>
    <t>18297293C</t>
  </si>
  <si>
    <t>I-PhIS026609118S</t>
  </si>
  <si>
    <t>MTAC Reporting - Request to Increase Character  limitation</t>
  </si>
  <si>
    <t xml:space="preserve">Cik Asmirah request  to increase character Limitation for  field  Pharmacist Recommendation . </t>
  </si>
  <si>
    <t>18297313C</t>
  </si>
  <si>
    <t>I-PhIS026611218S</t>
  </si>
  <si>
    <t>MTAC Reporting - Outcome Column not appear at Report</t>
  </si>
  <si>
    <t>Cik Asmirah reported  she had complete for  Pharmaceutical Care Issue and key in Outcome Field. However when print the report  the Outcome Field was not appear at printed  report._x000D_
Happens to all patient</t>
  </si>
  <si>
    <t>18298414C</t>
  </si>
  <si>
    <t>I-PhIS026687118S</t>
  </si>
  <si>
    <t>Item/Product Buffer Level - Request not mandatory set default vote code</t>
  </si>
  <si>
    <t>Pn Lai request at screen Item/Product Buffer Level, remove the mandatory to set default vote code. Because, some of the item/drugs are not solely bought under 1 vote only. Instead, they might bought under other vote code depend on situation. If this setting still apply, she worry that user make mistake buying item under wrong vote although in PO screen user still can change to another vote code. She also added, if the mandatory is removed, system should allow user to save the details even the field Default Vote Code is blank at Item/Product Buffer Level screen.</t>
  </si>
  <si>
    <t>18298693C</t>
  </si>
  <si>
    <t>I-PhIS026707118S</t>
  </si>
  <si>
    <t>Pejabat Kesihatan Daerah Hulu Langat</t>
  </si>
  <si>
    <t>Request to enable for Update Batch Expiry Date</t>
  </si>
  <si>
    <t xml:space="preserve">Cik Afiqah request to enable Edit/Update Batch Expiry when doing Second receiving _x000D_
Scenario : User had enter wrong expiry Date for the first Receiving. After proceed for second receiving with same Batch number it will follow 1st expiry date which is wrong. Therefore user request when proceed for another receiving the Expiry Date also updated. </t>
  </si>
  <si>
    <t>18298773C</t>
  </si>
  <si>
    <t>I-PhIS026719118S</t>
  </si>
  <si>
    <t>Pejabat Kesihatan Daerah Melaka Tengah</t>
  </si>
  <si>
    <t>Penalty Report (DMI) -  Report stated name by DMI</t>
  </si>
  <si>
    <t>En.Wafi reported when view Penalty report  he unable to track the report from which Facility. This is due all the list stated DMI instead of user name. He had 10 page for Penalty report to approve but all is stated user DMI.</t>
  </si>
  <si>
    <t>18298934C</t>
  </si>
  <si>
    <t>I-PhIS026723118S</t>
  </si>
  <si>
    <t>Hospital Tuaran</t>
  </si>
  <si>
    <t>Issue Report - request new filter</t>
  </si>
  <si>
    <t xml:space="preserve">User request to add new filter at Issue Report which indicate the origin the item that she issue. Example, user want to know whether the item that she issue is originally she get from Procurement or from other facility (should state facility name)_x000D_
_x000D_
</t>
  </si>
  <si>
    <t>18300333C</t>
  </si>
  <si>
    <t>I-PhIS026841118S</t>
  </si>
  <si>
    <t>Medication Profile - Additional Info - Request to add column 'updated by' for drug remark history</t>
  </si>
  <si>
    <t>User request to add column 'updated by' for drug remark history at Additional Info (Medication Profile). Refer user attachment for further reference.</t>
  </si>
  <si>
    <t>18301533C</t>
  </si>
  <si>
    <t>I-PhIS026925118S</t>
  </si>
  <si>
    <t>Receive Item Report - Request to provide filter by drug and vaccine</t>
  </si>
  <si>
    <t xml:space="preserve">User request to provide able to filter by item/drug name and able to filter by item vaccine. </t>
  </si>
  <si>
    <t>18302140C</t>
  </si>
  <si>
    <t>I-PhIS026969118S</t>
  </si>
  <si>
    <t xml:space="preserve">Klinik Kesihatan Sri Gading </t>
  </si>
  <si>
    <t xml:space="preserve"> KPI2(b) and Prescription Dispense not tally</t>
  </si>
  <si>
    <t xml:space="preserve">User Miss Syarifah reported Bilangan Perkara Diproses in KPI29b) not tally with Prescription Dispense for Average dispense._x000D_
Update:_x000D_
User filter date from 21/12/2018 until 18/1/2018. For jumlah Jumlah Preskripsi Diterima in KPI2b is 2287 and Bilangan Perkara Diproses in KPI2b is 7368	</t>
  </si>
  <si>
    <t>18302474C</t>
  </si>
  <si>
    <t>I-PhIS027013218S</t>
  </si>
  <si>
    <t>Slow Moving Item - Request to allow save without need to enter Offer Qty</t>
  </si>
  <si>
    <t>Encik Omar request to allow save without need to enter Offer Qty. He inform sometimes he unable to complete key-in record due to busy with other things. His step as below:-_x000D_
1. He go to Slow Moving Item_x000D_
2. Click add button_x000D_
3. Click List button _x000D_
4. He select several items (eg: 20 items)_x000D_
5. He only manage to enter offer qty for 5 items_x000D_
6. System not allow to save</t>
  </si>
  <si>
    <t>18303133C</t>
  </si>
  <si>
    <t>I-PhIS027047118S</t>
  </si>
  <si>
    <t>Fill List - Unable to proceed fill list - double click, display button</t>
  </si>
  <si>
    <t>User reported no stock available for this item. We need to untick or hold the medication. But when we double click, the prescription opens at the preparation screen. However, we are unable to hold because all the buttons are missing at preparation screen. Refer user attachment for further reference._x000D_
Drug effected: Insulin regular Actrapid._x000D_
Patient Name: Rozihana bt Abdullah</t>
  </si>
  <si>
    <t>18303713C</t>
  </si>
  <si>
    <t>I-PhIS027085118S</t>
  </si>
  <si>
    <t>Pejabat Kesihatan Daerah Kuala Muda</t>
  </si>
  <si>
    <t xml:space="preserve">Receive item from supplier - Request to remove statement  For Non-Drug Item batch is not applicable </t>
  </si>
  <si>
    <t>18305355C</t>
  </si>
  <si>
    <t>I-PhIS027197218S</t>
  </si>
  <si>
    <t>Penalty - Request to Ep approve date follow as in PO screen</t>
  </si>
  <si>
    <t>She request to change Ep approve date in Penalty module same as in PO screen._x000D_
Tittle: Penalty - Recomended delay days show wrong value_x000D_
Pn Wani reported that the recommended delay day that system show for Penalty PE21-05060206-18300012 is wrong. Should be the recommended delay days is 2, but system show 6 days.User inform she accidently approve it. User want to know is it okay with current record?_x000D_
Penalty no : PE21-05060206-18300012_x000D_
Manual calculation :2 day_x000D_
system show:  6</t>
  </si>
  <si>
    <t>18306793C</t>
  </si>
  <si>
    <t>I-PhIS027259118S</t>
  </si>
  <si>
    <t>Hospital Sibu</t>
  </si>
  <si>
    <t>Report - Inpatient Prescription: Request to insert Outpatient Dispensing Location</t>
  </si>
  <si>
    <t xml:space="preserve">User request to insert Outpatient Dispensing Location into this report so user able to trace back any prescription that officer did. </t>
  </si>
  <si>
    <t>18306774C</t>
  </si>
  <si>
    <t>I-PhIS027261118S</t>
  </si>
  <si>
    <t>Purchase Order (Appl) - Request to create one screen for manual purchase order</t>
  </si>
  <si>
    <t xml:space="preserve">User request to create one screen for manual purchase order (Appl). User claimed she want insert manual order like Lp item &amp; Contract. User consent regarding integration issue in eP. When order not enter to eP and user need receive manually. </t>
  </si>
  <si>
    <t>18307436C</t>
  </si>
  <si>
    <t>I-PhIS027309118S</t>
  </si>
  <si>
    <t>Intervention - Dosage column dimmed</t>
  </si>
  <si>
    <t>Miss Siti reported want to change dosage. But user unable to proceed due to column dosage was dimmed. Already try with another ID,same problem reported._x000D_
drug name  : Ceftazidime 1g Injection_x000D_
RX: ICU0000334147 _x000D_
Patien name : Zarina bt othman_x000D_
Mrn : HTM00023263</t>
  </si>
  <si>
    <t>18307773C</t>
  </si>
  <si>
    <t>I-PhIS027331318S</t>
  </si>
  <si>
    <t>Drug Info - Request to enable Drug Information Request No in printed report</t>
  </si>
  <si>
    <t>En Hilmi request to enable Drug Information Request No in printed report. He inform  have Drug Information Request No when he generate drug info. However, Drug Information Request No not included when he print report. User also inform currently, facility name appear twice at the header of printed report.</t>
  </si>
  <si>
    <t>18307814C</t>
  </si>
  <si>
    <t>I-PhIS027331418S</t>
  </si>
  <si>
    <t xml:space="preserve">ADR Reporting - Request able to edit therapy start and end date </t>
  </si>
  <si>
    <t>En Hilmi request able to edit therapy start and end date in drug details section. According to user currently unable to edit/adjust the therapy start and end date for active medication for patient. _x000D_
Reason: _x000D_
Therapy start date in system will capture when pharmacist transcribe the drug but user inform supposedly pharmacist will enter when patient start take the drug._x000D_
Therapy end date in system will capture last date of pharmacist transcribe the drug but user inform supposedly pharmacist will enter when patient stop take the drug._x000D_
Step:_x000D_
ADR Reporting &gt; search pt &gt; click + &gt; drug details section &gt; tick 1 active drug &gt; double click &gt; unable to edit therapy start and end date</t>
  </si>
  <si>
    <t>18308512C</t>
  </si>
  <si>
    <t>I-PhIS027375118S</t>
  </si>
  <si>
    <t>Hospital Raub</t>
  </si>
  <si>
    <t>Medication Profile - Allergy - Allergy reaction not appear</t>
  </si>
  <si>
    <t>User reported already enter allergy reaction during user enter allergy for patient. But when user open medication profile patient, allergy reaction not appear. User inform only appear drug name, severity and identification date._x000D_
MRN: HRAUB00082376</t>
  </si>
  <si>
    <t>18311794C</t>
  </si>
  <si>
    <t>I-PhIS027603218S</t>
  </si>
  <si>
    <t>Klinik Kesihatan Ampangan (TPC)</t>
  </si>
  <si>
    <t xml:space="preserve">Laporan Kos Per Preskripsi Fasiliti KKM - Enable search by Discipline </t>
  </si>
  <si>
    <t>User Lim Xinli request to enable search by Discipline  in Laporan Kos Per Preskripsi Fasiliti KKM_x000D_
Current Situation: unable to differentiate between medication prescribed by dental/medical officer in 'Laporan Kos Per Preskripsi Fasiliti KKM.' Search by 'Department' returns no results._x000D_
Request: enable search by Discipline in Laporan Kos Per Preskripsi Fasiliti KKM, as per example shown in Drug Utilisation report. Kindly refer attachment</t>
  </si>
  <si>
    <t>18311893C</t>
  </si>
  <si>
    <t>I-PhIS027607218S</t>
  </si>
  <si>
    <t>Klinik Kesihatan Port Dickson</t>
  </si>
  <si>
    <t>Report - VAS Registry: Request to add field advance search</t>
  </si>
  <si>
    <t xml:space="preserve">Puan Nadia request to add field advance search just like module (screening&amp;verification,preparation, dispensing). User want the report of partial supply patient based on mode of service and next collection date patient. </t>
  </si>
  <si>
    <t>18312814C</t>
  </si>
  <si>
    <t>I-PhIS027677218S</t>
  </si>
  <si>
    <t>Record Prescription - Request cursor position at Original Prescriber Name field</t>
  </si>
  <si>
    <t>En Omar request to default cursor position at Original Prescriber Name field. For current version, the default cursor position is at drug name field.</t>
  </si>
  <si>
    <t>18313174C</t>
  </si>
  <si>
    <t>I-PhIS027711118S</t>
  </si>
  <si>
    <t>Klinik Kesihatan Karai</t>
  </si>
  <si>
    <t>Prepacking - Request to add price in all drug label</t>
  </si>
  <si>
    <t xml:space="preserve">User request to add price in all drug label. User claimed currently her facility prepack drug to KK Desa and KK Desa not use the system. Thus, it's easy for KK Desa receive the label with price. </t>
  </si>
  <si>
    <t>18313233C</t>
  </si>
  <si>
    <t>I-PhIS027717118S</t>
  </si>
  <si>
    <t xml:space="preserve">Print Allergy Card - Request to print in size as printer label </t>
  </si>
  <si>
    <t xml:space="preserve">En Hilmi request to print allergy card in size as printer label due to currently print allergy card in size A4. He inform this not practically and waste time due to user need to print and cut for same as label. </t>
  </si>
  <si>
    <t>18313258C</t>
  </si>
  <si>
    <t>I-PhIS027719218S</t>
  </si>
  <si>
    <t>Print Allergy Card - Request new column for No Siri</t>
  </si>
  <si>
    <t xml:space="preserve">En Hilmi request to add new column for  No Siri  next to column Patient MRN at screen Print Allergic Card. </t>
  </si>
  <si>
    <t>18313256C</t>
  </si>
  <si>
    <t>I-PhIS027721118S</t>
  </si>
  <si>
    <t>Screening &amp; Verification - Wrong allocation qty</t>
  </si>
  <si>
    <t>System calculates wrongly the allocation qty of warfarin weekly dose._x000D_
MRN: HPSF00031746</t>
  </si>
  <si>
    <t>18313293C</t>
  </si>
  <si>
    <t>I-PhIS027725118S</t>
  </si>
  <si>
    <t>Clinical Summary - Request to add new column at Allergy</t>
  </si>
  <si>
    <t xml:space="preserve">En Hilmi request to add new column at Allergy part at screen Clinical Summary.He inform at Allergy part not show how allergic patient. Therefore he request to add new column  Reaction Details  next to Allergen.  So that he will known more details/summary info reaction for allergy patient. </t>
  </si>
  <si>
    <t>18313315C</t>
  </si>
  <si>
    <t>I-PhIS027727118S</t>
  </si>
  <si>
    <t>ADR Reporting - Request to enhance on ADR Reporting</t>
  </si>
  <si>
    <t>En Hilmi request to enhance on ADR Reporting where add new option pop up message info example  Do You Want to Register Allergic Card for this patient ._x000D_
Example:_x000D_
At Drug Details at ADR Reporting&gt;Save&gt;Pop up New message&gt;</t>
  </si>
  <si>
    <t>18313434C</t>
  </si>
  <si>
    <t>I-PhIS027733318S</t>
  </si>
  <si>
    <t>Prepacking - Request to add unit price when print label</t>
  </si>
  <si>
    <t>Miss Saw request to add price when print label at prepacking screen for Label Unit of Dose : 20 mm x 13.3 mm. Refer file upload. User inform price refer item master.</t>
  </si>
  <si>
    <t>18313573C</t>
  </si>
  <si>
    <t>I-PhIS027743118S</t>
  </si>
  <si>
    <t>PhIS - System automatically login</t>
  </si>
  <si>
    <t xml:space="preserve">Merujuk kepada perkara di atas, saya  dapati _x000D_
Cubaan 1:_x000D_
1. Buka PhIS, ' Log In '_x000D_
2. Buka 'Connect Manage' , CM, tanpa perlu 'Log In'_x000D_
3. Tutup ( Bukan 'Log Out' ) PhIS. Jangan tutup CM_x000D_
4. Buka semula PhIS. Sistem tidak memerlukan untuk 'Log In' lagi. Skrin akan terus masuk ke dalam PhIS_x000D_
Cubaan 2:_x000D_
1. Buka 'Connect Manage' , CM, tanpa perlu 'Log In'_x000D_
2. Buka PhIS, ' Log In '_x000D_
3. Tutup ( Bukan 'Log Out' ) PhIS. Jangan tutup CM_x000D_
4. Buka semula PhIS. Sistem tidak memerlukan untuk 'Log In' lagi. Skrin akan terus masuk ke dalam PhIS_x000D_
Di dalam kedua - dua simulasi ini saya dapati apabila CM dibiarkan dibuka, PhIS hanya perlu sekali sahaja 'Log In', kerana selepas PhIS ditutup (Bukan 'Log Out') dan dibuka semula, PhiS akan terus terbuka tak perlu 'Log In' lagi kepada 'Log In' ID orang yang terakhir menggunakan PhIS._x000D_
_x000D_
Saya berharap, saya tidak diminta meng 'upload' video simulasi ini, kerana pihak tuan boleh mencuba sendiri menggunakan komputer tuan._x000D_
</t>
  </si>
  <si>
    <t>18313952C</t>
  </si>
  <si>
    <t>I-PhIS027771318S</t>
  </si>
  <si>
    <t>Klinik Kesihatan Seberang Jaya</t>
  </si>
  <si>
    <t>SPUB - request to disable selection for facility with Implementation Type indent</t>
  </si>
  <si>
    <t>user request to disable selection for facility with Implementation Type indent when user select facility for SPUB to prevent user from select wrong facility because some facility did not supply drug to patient example at KK Permatang Pauh</t>
  </si>
  <si>
    <t>18314233C</t>
  </si>
  <si>
    <t>I-PhIS027793118S</t>
  </si>
  <si>
    <t>ADR Reporting  -Request to able edit record even after confirmed</t>
  </si>
  <si>
    <t>User request to be able to edit record even after it already confirmed. This is due to in future, it will have integration with NPRA, thus they need to ensure that all the details in the report is correct before sent to NPRA</t>
  </si>
  <si>
    <t>18314615C</t>
  </si>
  <si>
    <t>I-PhIS027825118S</t>
  </si>
  <si>
    <t>ADR - Drug detail cannot be save</t>
  </si>
  <si>
    <t>Miss Sherdila reported Drug detail cannot be save when the dose of drug is different than its strength._x000D_
User give example. Kindly refer File upload_x000D_
Patient taking bisoprolol 1.25mg (half tab of 2.5mg)_x000D_
MRN: KKE08004500003705 LEONG POK@LIANG POK</t>
  </si>
  <si>
    <t>18315174C</t>
  </si>
  <si>
    <t>I-PhIS027865318S</t>
  </si>
  <si>
    <t>Klinik Kesihatan Paya Mas</t>
  </si>
  <si>
    <t xml:space="preserve">request to add column select check box  at screen dispensing </t>
  </si>
  <si>
    <t xml:space="preserve">user request to add column select check box  at screen dispensing to allow user select few patient for dispensing in one time. user inform if there have 1000 record of patient, user have to enter one by one to clear patient name at screen dispensing. </t>
  </si>
  <si>
    <t>18315494C</t>
  </si>
  <si>
    <t>I-PhIS027891218S</t>
  </si>
  <si>
    <t>Klinik Kesihatan Felda Sahabat</t>
  </si>
  <si>
    <t>Medication Counselling - Able to add backdated date more than 5 days</t>
  </si>
  <si>
    <t>User request for system to allow Counseling to backdated more than 5days for document of their work in PhIS._x000D_
Problem: _x000D_
In a typical work week, pharmacist will be busy counselling on Monday and Tuesday and will only have time to key in later in the week.  Sometimes also it take a month to user key in their work. _x000D_</t>
  </si>
  <si>
    <t>18315492C</t>
  </si>
  <si>
    <t>I-PhIS027893118S</t>
  </si>
  <si>
    <t>SPUB Patient List - Patient not appear - taper - RX partially dispensed, drug acknowledged</t>
  </si>
  <si>
    <t>Pn Hamizah reported that patient not appear when she want to make new SPUB patient at screen SPUB Patient List._x000D_
MRN No: HKPT00099862_x000D_
Step by user:_x000D_
SPUB Patient List &gt; Key in MRN No patient &gt; click on search button &gt; no record appear</t>
  </si>
  <si>
    <t>18315616C</t>
  </si>
  <si>
    <t>I-PhIS027903118S</t>
  </si>
  <si>
    <t>Disseminate - Request to allow level 3 access 'Disseminate'</t>
  </si>
  <si>
    <t xml:space="preserve">En Omar request to allow user from level 3 access 'Disseminate' module._x000D_
Email from user:-_x000D_
Merujuk kepada perkara di atas, saya ingin bertanya penggunaan modul ini di 'level 3'. Oleh kerana saya bertugas di Klinik Kesihatan, maka modul 'Disseminate'  di level 3 TIDAK mendatangkan kebaikan dan kemudahan kepada unit saya kerana unit lain di fasiliti saya tidak menggunakan 'PhIS'. </t>
  </si>
  <si>
    <t>18315855C</t>
  </si>
  <si>
    <t>I-PhIS027919118S</t>
  </si>
  <si>
    <t>Purchase Order by Drug/Item - Filter function for Report</t>
  </si>
  <si>
    <t>User request option to filter by type exists on report generation page but is non-functional. Kindly enable filtering by type. This request is based on advised at report 18282873C.</t>
  </si>
  <si>
    <t>18317272C</t>
  </si>
  <si>
    <t>I-PhIS028011118S</t>
  </si>
  <si>
    <t>Disseminate - Request allow to edit  and resend transaction again</t>
  </si>
  <si>
    <t>User want to continue using 1st disseminate transaction for 2nd disseminate. User request system allow to edit and resend the disseminate without generate list item again._x000D_
Example:_x000D_
User informed in 1st disseminate still have balance item. So, he request system allow to edit on 1st disseminate transaction and allow to resend for 2nd disseminate.  For, current situation user need to generate list item (for slow moving &amp; Near expiration item) if he want to send 2nd disseminate._x000D_</t>
  </si>
  <si>
    <t>18318413C</t>
  </si>
  <si>
    <t>I-PhIS028087118S</t>
  </si>
  <si>
    <t>Hospital Pitas</t>
  </si>
  <si>
    <t>Preparation : Administration Instruction Not appear for Print Preview</t>
  </si>
  <si>
    <t>Cik Aqilah reported  Administration Instruction Not appear for Print Preview. User had enter  Administration Instruction  bur when print out the Instruction was not appear._x000D_
Happens to all patient.</t>
  </si>
  <si>
    <t>18318633C</t>
  </si>
  <si>
    <t>I-PhIS028107118S</t>
  </si>
  <si>
    <t>Hospital Permai</t>
  </si>
  <si>
    <t>Request to have report PF 5.1a 'Aktiviti pengurusan perskripsi farmasi pesakit luar in PhIS</t>
  </si>
  <si>
    <t>Request to have report PF 5.1a  Aktiviti pengurusan perskripsi farmasi pesakit luar  in PhIS. Currently, the report is only available in BI tools. User request to make this report in PhIS so that they can compare the report between both BI Tools ans PhIS.</t>
  </si>
  <si>
    <t>18318933C</t>
  </si>
  <si>
    <t>I-PhIS028129118S</t>
  </si>
  <si>
    <t xml:space="preserve">Indent (Inter Facility) - Request to edit at Indent details </t>
  </si>
  <si>
    <t xml:space="preserve">Encik Omar request at screen indent details user able to edit and change qty before approve and go to next screen at RIQ (Inter). </t>
  </si>
  <si>
    <t>18318972C</t>
  </si>
  <si>
    <t>I-PhIS028131118S</t>
  </si>
  <si>
    <t>Disseminate - Request of update stock available</t>
  </si>
  <si>
    <t xml:space="preserve">User request that if user sent disseminate to external facility, external facility able to view their stock available and keep update their stock available. So indenter able to indent based on stock that they have only. </t>
  </si>
  <si>
    <t>18319793C</t>
  </si>
  <si>
    <t>I-PhIS028193118S</t>
  </si>
  <si>
    <t>Special Drug Request - Request changes for Request By Batch</t>
  </si>
  <si>
    <t>Puan Norshazan request changes for Request By :  Batch._x000D_
Current Situation_x000D_
When user print out SDR with status, Sending for KPK Approval. Print KPK Form._x000D_
Patient Column still appear but blank._x000D_
User request if tick to Request By Batch, the patient column do not need to be appear and replace with : Stock Hospital</t>
  </si>
  <si>
    <t>18319814C</t>
  </si>
  <si>
    <t>I-PhIS028195118S</t>
  </si>
  <si>
    <t>Special Drug Request - Request add UOM strength for injection</t>
  </si>
  <si>
    <t xml:space="preserve"> Puan Norshazan request for 'Create New Drug' to add UOM strength for injection. Currently user unable to select any suitable UOM for injection._x000D_
Example : mg/ml</t>
  </si>
  <si>
    <t>18320153C</t>
  </si>
  <si>
    <t>I-PhIS028221218S</t>
  </si>
  <si>
    <t xml:space="preserve">Request Group medication counseling able back dated for 7 day </t>
  </si>
  <si>
    <t xml:space="preserve">Request Group medication counseling able set back dated for 7 day </t>
  </si>
  <si>
    <t>18320854C</t>
  </si>
  <si>
    <t>I-PhIS028271118S</t>
  </si>
  <si>
    <t>KPI 2 (b) - 'Preskripsi Diterima' less than Prescription Dispense</t>
  </si>
  <si>
    <t>Miss Kong reported No of 'Preskripsi Diterima' less than Prescription Dispensed. She inform she check No of 'Preskripsi Diterima' is 933 in KPI 2 (b). But when she check in Prescripsion Dispensed, total show as 1037. Kindly refer attachment provided.</t>
  </si>
  <si>
    <t>18321153C</t>
  </si>
  <si>
    <t>I-PhIS028291118S</t>
  </si>
  <si>
    <t>Purchase Order - Request unit price into 4 decimal point</t>
  </si>
  <si>
    <t xml:space="preserve">User request for unit price can be key in 4 decimal places during purchase order. User mention current system only allowed user to key in unit price only for 2 decimal places and it will affect total of price and report. </t>
  </si>
  <si>
    <t>18321413C</t>
  </si>
  <si>
    <t>I-PhIS028317118S</t>
  </si>
  <si>
    <t>Inventory - Stock adjustment</t>
  </si>
  <si>
    <t>User request to change add adjustment item screen different depends on UOM (SKU or PKU) select by user before click add item. User inform if user select PKU at UOM add adjustment item screen show same information as user select SKU at UOM._x000D_
User request if user select PKU at UOM there no information in SKU show at add adjustment screen.</t>
  </si>
  <si>
    <t>18322416C</t>
  </si>
  <si>
    <t>I-PhIS028393218S</t>
  </si>
  <si>
    <t xml:space="preserve">Klinik Kesihatan Sultan Ismail </t>
  </si>
  <si>
    <t>Login PhIS - Request to extend expiry date of password</t>
  </si>
  <si>
    <t xml:space="preserve">En Faiz request to extend expiry date of password. He inform that  current requirement which is password will be inactive after 3 months is too short. Therefore, he want to extend it for at least 5 months. </t>
  </si>
  <si>
    <t>18322633C</t>
  </si>
  <si>
    <t>I-PhIS028403118S</t>
  </si>
  <si>
    <t>Stock Balance By Drug/Non-Drug - Inactive item still appear on list</t>
  </si>
  <si>
    <t>User reported drug still appear in list eventhough has been Inactive for Facility Status at Drug Non Drug Catalogue. User informed that user just new transaction just made yesterday and user already deactivated before that day. It happen to many drug. User can give 1 example of drug happen_x000D_
Drug code: A02AA10912L2101XX_x000D_
Item code: A02AA10912L2101XX.03 &amp; 01.2407.06.074T</t>
  </si>
  <si>
    <t>18323114C</t>
  </si>
  <si>
    <t>I-PhIS028443318S</t>
  </si>
  <si>
    <t>Hospital Tanjung Karang</t>
  </si>
  <si>
    <t>Record Prescription - Admission-Visit Type appear Outpatient</t>
  </si>
  <si>
    <t>Puan Aishah reported Visit Type auto default to Outpatient at Admission even Dispensing Location : Farmasi Pesakit Dalam._x000D_
Location Setup : Not tick to visit type : Outpatient</t>
  </si>
  <si>
    <t>18323153C</t>
  </si>
  <si>
    <t>I-PhIS028445118S</t>
  </si>
  <si>
    <t>Record Prescription - Request wardstock not auto tick</t>
  </si>
  <si>
    <t>Puan Aishah request wardstock drug not auto tick during order.</t>
  </si>
  <si>
    <t>18323173C</t>
  </si>
  <si>
    <t>I-PhIS028449218S</t>
  </si>
  <si>
    <t>Hospital Tampin</t>
  </si>
  <si>
    <t>Request created  item in HQ set to facility status active</t>
  </si>
  <si>
    <t>This issue raised in pharmaniaga dialogue. Pn Radznah requested if there are new item created and activated in IWP, it will exist in facility with  facility status  = active._x000D_
For example: _x000D_
item Tetanus Toxoid changed from code 07.0004.03 to 07.0004.02._x000D_
When HQ activated item code 07.0004.02 in IWP, the code will appear in facility with  facility status  active. So facility do not need to activate the item manually in PHIS._x000D_</t>
  </si>
  <si>
    <t>18323233C</t>
  </si>
  <si>
    <t>I-PhIS028453118S</t>
  </si>
  <si>
    <t>Request system automatic set default for brand</t>
  </si>
  <si>
    <t>This issue raised in Pharmaniaga dialogue.  En Kamil requested system will automatically set default for item brand if user not set it manually.  _x000D_
Current system, user unable to select item that not set brand default. due to  this user requested  system will automatically set default to any brand if user not set default manually._x000D_</t>
  </si>
  <si>
    <t>18323474C</t>
  </si>
  <si>
    <t>I-PhIS028469318S</t>
  </si>
  <si>
    <t>Hospital Dungun</t>
  </si>
  <si>
    <t xml:space="preserve">MTAC Reporting(specific details) - Request trace back old record for follow up patient </t>
  </si>
  <si>
    <t xml:space="preserve">Miss Adira request to trace back old record for follow up patient in specific details._x000D_
Type of MTAC:  Warfarin _x000D_
Problem: PhIS give option yes/no. If user click yes/no, still need to key in the information. This will duplicate user's work and take lot of time._x000D_
Request: User request, if click yes, it will auto appear details previous record. It user select no then user have to key in. </t>
  </si>
  <si>
    <t>18323593C</t>
  </si>
  <si>
    <t>I-PhIS028479118S</t>
  </si>
  <si>
    <t>Screening &amp; Verification - Request to enable view Remarks</t>
  </si>
  <si>
    <t xml:space="preserve">Miss Julie inform she key-in Remarks for one of drug in Screening and Verification screen. She already proceed until Dispense. Patient RX still active. By some reason, she want to view the information entered in Remarks but current system has no such function._x000D_
Therefore, she request to enable user view Remarks for Full Supply patient. Both active and inactive medication. </t>
  </si>
  <si>
    <t>18323933C</t>
  </si>
  <si>
    <t>I-PhIS028501318S</t>
  </si>
  <si>
    <t>Slow Moving Item - New item receive also generate</t>
  </si>
  <si>
    <t>User reported new item received also on list of generate in slow moving item. User query on this item still new and no transaction make but appear on list of slow moving item. User just received item today._x000D_
List item:_x000D_
10.0800.01_x000D_
12.3605.10_x000D_
12.3605.11_x000D_
12.3651.03_x000D_
13.2600.01_x000D_
17.3601.23_x000D_
25.1001.04</t>
  </si>
  <si>
    <t>18324872C</t>
  </si>
  <si>
    <t>I-PhIS028587118S</t>
  </si>
  <si>
    <t>Klinik Kesihatan Bandar Tun Razak</t>
  </si>
  <si>
    <t>Patient Label - Request to increase font size</t>
  </si>
  <si>
    <t xml:space="preserve">User request to increase font size for label especially address because it to small and have a more space. This is because user need  print label for use for shipping (Poslaju) to patient. Kindly please refer attachment. </t>
  </si>
  <si>
    <t>18324933C</t>
  </si>
  <si>
    <t>I-PhIS028589118S</t>
  </si>
  <si>
    <t>TDM - Request to have at least one mandatory section after   sample accepted  stage</t>
  </si>
  <si>
    <t xml:space="preserve">Base on report number 18314612C got TDM record which her staff only proceed until  sample accepted  but at the system the record already as result viewed. After checking one of her staff already proceed it until  result viewed   and without proper detail/report. _x000D_
This happens due to after  sample accepted  stage the is no mandatory section and her staff accidentally proceed until  result viewed  _x000D_
Pn Nik request to add at least one mandatory section to prevent this issue happen again in future. </t>
  </si>
  <si>
    <t>18325253C</t>
  </si>
  <si>
    <t>I-PhIS028617118S</t>
  </si>
  <si>
    <t xml:space="preserve">SPUB R1 form - Request to add column TCA appointment with doctor </t>
  </si>
  <si>
    <t xml:space="preserve"> Ms Li Hun Tan request to add new column as TCA appointment with doctor date in SPUB R1 form. She inform it can make easier for user and patient  to view when patient TCA with doctor even she send spub out to other facility.</t>
  </si>
  <si>
    <t>18326234C</t>
  </si>
  <si>
    <t>I-PhIS028685118S</t>
  </si>
  <si>
    <t>Medication Order - Unable to edit Drug SPUB Online</t>
  </si>
  <si>
    <t>Miss Young reported unable to edit below patient medication for SPUB online. According to user duration in system show wrong and when want to edit and add drug nothing appear. She confirm no error appear or processing happen but she unable to edit. _x000D_
HRAUB00092964_x000D_</t>
  </si>
  <si>
    <t>18327593C</t>
  </si>
  <si>
    <t>I-PhIS028781118S</t>
  </si>
  <si>
    <t>Klinik Kesihatan Seremban (TPC)</t>
  </si>
  <si>
    <t xml:space="preserve"> 	TDM Reporting - TDM Add Result not appear</t>
  </si>
  <si>
    <t>User reported that TDM Add result not appear in TDM Reporting screen. According to user, sample and result already sent manual to Hospital, then after she receive manual and fill into TDM reporting result not appear. Step by user:_x000D_
TDM Reporting - Search Patient - Click + button - Click Add+ button - TDM Add result not appear. _x000D_</t>
  </si>
  <si>
    <t>18328438C</t>
  </si>
  <si>
    <t>I-PhIS028835218S</t>
  </si>
  <si>
    <t>KEWPS 5 - Request to edit card no</t>
  </si>
  <si>
    <t xml:space="preserve">User request system allowed to edit card no in KEWPS 5 report. </t>
  </si>
  <si>
    <t>18328573C</t>
  </si>
  <si>
    <t>I-PhIS028841418S</t>
  </si>
  <si>
    <t xml:space="preserve">request - allowed user to access CP2 detail even patient already discharge </t>
  </si>
  <si>
    <t>user request system  allowed user to access CP2 detail even patient already discharge. as per inform by user, user unable to view CP2 detail if patient already discharge.</t>
  </si>
  <si>
    <t>18329652C</t>
  </si>
  <si>
    <t>I-PhIS028919118S</t>
  </si>
  <si>
    <t>KEWPS10 - Request to remove name at column  Dikeluarkan &amp; Direkod Oleh .</t>
  </si>
  <si>
    <t>User request to remove name at column  Dikeluarkan &amp; Direkod Oleh  in KEWPS-10 for offline issue.</t>
  </si>
  <si>
    <t>18331716C</t>
  </si>
  <si>
    <t>I-PhIS029077118S</t>
  </si>
  <si>
    <t>Klinik Kesihatan Gombak Setia</t>
  </si>
  <si>
    <t>Report/Enquiry - SPUB Activities no record</t>
  </si>
  <si>
    <t>Pn Liana reported when she generate SPUB Activites from 1/3/2018 until 23/3/2018 only 1 patient record appear. She dont have a manual record but she confirm have a patient SPUB for this month. She also inform today she has patient SPUB but not include in report SPUB Activites. _x000D_
Example patient SPUB for today._x000D_
Name Patient:NOR KHAIRIAH IDRIS</t>
  </si>
  <si>
    <t>18331794C</t>
  </si>
  <si>
    <t>I-PhIS029085118S</t>
  </si>
  <si>
    <t xml:space="preserve">RIQ (Inter) - Request insert details user indenter </t>
  </si>
  <si>
    <t>User request to insert details indenter before user approve the transaction (At screen Inter Facility Indent) and before issue._x000D_
Details:_x000D_
Nama:_x000D_
Contact no:_x000D_
Email:</t>
  </si>
  <si>
    <t>18331833C</t>
  </si>
  <si>
    <t>I-PhIS029089118S</t>
  </si>
  <si>
    <t>Issue (Online) - Insert details indenter into Generate Issue Note</t>
  </si>
  <si>
    <t>User request to insert details indenter into Generate Issue Note. As of now only appear name of indenter but user want add more details such as:_x000D_
1) Contact no_x000D_
2) Address Facility_x000D_
3) Email</t>
  </si>
  <si>
    <t>18332137C</t>
  </si>
  <si>
    <t>I-PhIS029105118S</t>
  </si>
  <si>
    <t>TDM Reporting - TDM Add Result not appear</t>
  </si>
  <si>
    <t>User reported that TDM Add result not appear in TDM Reporting screen. According user she already proceed at TDM order. _x000D_
MRN:950215915048</t>
  </si>
  <si>
    <t>18332672C</t>
  </si>
  <si>
    <t>I-PhIS029123118S</t>
  </si>
  <si>
    <t>Transcribe Order - Permohonan penambahbaikan untuk turutan cetakan pada label ubat</t>
  </si>
  <si>
    <t>En Omar membuat permohonan penambahbaikan untuk turutan cetakan pada label printer. Menurut pengguna, jika pesakit pernah presribe ubat di fasiliti, dan datang lagi sekali untuk prescribe yang baru, pengguna harus mencetak label ubat._x000D_
contoh:_x000D_
Transcribe order &gt; medication profile &gt; current medication menunjukkan ubat-ubat untuk pesakit. Jika di dalam current medication, senarai ubat yang pertama adalah ubat A, yg kedua adalah ubat B, dan ketiga adalah ubat C, akan tetapi di dalam surat ubat dari doktor menyatakan senarai ubat C adalah ubat yg pertama, ubat A yang kedua, dan ubat B adalah yang ketiga. Pengguna memohon supaya jika pengguna tanda senarai ubat di current medication mengikut senarai surat ubat doktor dan tekan butang 'Save', di cetakan label ubat yang keluar dari mesin cetakan ubat  juga begitu. _x000D_</t>
  </si>
  <si>
    <t>18333915C</t>
  </si>
  <si>
    <t>I-PhIS029221318S</t>
  </si>
  <si>
    <t>Pejabat Kesihatan Daerah Hulu Selangor</t>
  </si>
  <si>
    <t>Issue (Offline) - Date not tally item been issue</t>
  </si>
  <si>
    <t>User Mr Izzat reported order issue been approve on 26/3/2018 but date item been issue is 21/3/2018._x000D_
Tarikh Pesanan: 21/3/2018 but date in  Dilengkapkan Oleh Stor Pemesan   appear as 26/3/2018._x000D_
User also reported date   Dikeluarkan dan Direkod oleh:  appear as 21/3/2018 but order been approve on 26/3/2018_x000D_
Issue note no : n02ps001-0000991_x000D_
Manual issue no : M02PS001-0001172</t>
  </si>
  <si>
    <t>18334214C</t>
  </si>
  <si>
    <t>I-PhIS029237218S</t>
  </si>
  <si>
    <t>KEWPS10 (offline) - Dikeluarkan dan Direkod oleh appear detail same with Telah Diluluskan dan Direko</t>
  </si>
  <si>
    <t>User Mrs Hafizah reported detail for  Dikeluarkan dan Direkod oleh  same with  Telah Diluluskan dan Direkodkan oleh 
Example   No Pegeluaran   : M02PS001-0004117_x000D_
Issue type : Intra-facility_x000D_</t>
  </si>
  <si>
    <t>18334954C</t>
  </si>
  <si>
    <t>I-PhIS029279118S</t>
  </si>
  <si>
    <t>SPUB Online - request to view order after click draft</t>
  </si>
  <si>
    <t>Ms Low reported she already registered patient SPUB online on 26/2/2018. But when patient come today she inform unable to view order. According to user practically she received SPUB online for 7days and need register first. _x000D_
Step User:_x000D_
external notification &gt; Online SPUB R1 Request Received &gt; click register &gt; medication profile &gt; click SPUB online button &gt; click draft ._x000D_
After one month later patient come she unable to view order. Therefore she request able to view order even already click draft without proceed confirm. She inform if she click button confirm it will affect as reserve qty. _x000D_
example pt id:_x000D_
730614086457_x000D_</t>
  </si>
  <si>
    <t>18335933C</t>
  </si>
  <si>
    <t>I-PhIS029361118S</t>
  </si>
  <si>
    <t>ADR - Asterisks Sign</t>
  </si>
  <si>
    <t xml:space="preserve">User informed that column that appear to be filled in strictly(asterisks sign ' * ')  just 2 which is  Product Generic Name &amp;   drug Type only . But for drug details to be appeared at ADR, he said user have to fill all column inside drug detail coulmn. User request asterisks (*) sign have to be present at all column inside screen add drug detail. </t>
  </si>
  <si>
    <t>18337234C</t>
  </si>
  <si>
    <t>I-PhIS029457118S</t>
  </si>
  <si>
    <t>Request enhancement in RIQ(Inter/Intra)</t>
  </si>
  <si>
    <t>Encik Omar request Stock Available appear as (PKU or SKU)._x000D_
If in PKU, user request able to issue out in quantity decimal point._x000D_
Current Situation_x000D_
Encik Omar confuse the stock available in SKU or PKU, it takes time to make calculation to reconfirmed the value of PKU._x000D_
User also request able to issue out using decimal point because user already save using UOM = PKU, but suddenly only 1 item  not enough to issue out in PKU.</t>
  </si>
  <si>
    <t>18337273C</t>
  </si>
  <si>
    <t>I-PhIS029459118S</t>
  </si>
  <si>
    <t>MTAC Order - Unable to change to cancel status</t>
  </si>
  <si>
    <t>User reported unable to cancel MTAC reporting in progress eventhough there is an edit button given. During MTAC reporting there is a need to cancel report while at the In Progress stage due to sudden discontinuation of counseling session with patient. Refer user attachment for reference._x000D_
MRN - KKE08004500077573_x000D_
Unable to cancel MTAC reporting in progress eventhough there is an edit button given. During MTAC reporting there is a need to cancel report while at the progress stage due to sudden discontinuation of counseling session with patient. Kindly rectify the issue ASAP. Thank you.</t>
  </si>
  <si>
    <t>18336992C</t>
  </si>
  <si>
    <t>I-PhIS029461118S</t>
  </si>
  <si>
    <t>Medication Profile (IPAD) - Request to change next/ previous arrow to be more visible</t>
  </si>
  <si>
    <t>Pn Nik Ezmiza request to change next/ previous arrow to be more visible. Or put it as 'next' button and 'previous' button in order to acknowledged user for existing function. _x000D_
Based on previous report: 18329633C</t>
  </si>
  <si>
    <t>18337477C</t>
  </si>
  <si>
    <t>I-PhIS029477118S</t>
  </si>
  <si>
    <t>Kit Preparation - Volume not found</t>
  </si>
  <si>
    <t>Miss Lucinda reported there is no value in Volume column for reported item. She inform there is no Worksheet ID as she has not save record yet. Kindly refer attachment provided. _x000D_
_x000D_
Item Code: RPH000041.02</t>
  </si>
  <si>
    <t>18337594C</t>
  </si>
  <si>
    <t>I-PhIS029487218S</t>
  </si>
  <si>
    <t xml:space="preserve">Indent (intra-facility) - Item not appear </t>
  </si>
  <si>
    <t>User Mr Goh reported item not appear for C01BB01110P3001XX.01 if user select Item Purchase Type as LP.If user select Item Purchase Type under ALL, item code appear._x000D_
Item Purchase Type : LP_x000D_
Facility status : Active _x000D_
Unit catalog : Exist_x000D_</t>
  </si>
  <si>
    <t>18337632C</t>
  </si>
  <si>
    <t>I-PhIS029491218S</t>
  </si>
  <si>
    <t>Report/Enquiry - Request to trace back order qty for indent inter in report</t>
  </si>
  <si>
    <t>Ms Pamela request to trace back order qty for indent inter that CFLN not supply yet. She request if can include report under report/enquiry so that she able to generate the report by all item. This list is important for user due to she want to refer before make procurement in future. _x000D_</t>
  </si>
  <si>
    <t>18337652C</t>
  </si>
  <si>
    <t>I-PhIS029493118S</t>
  </si>
  <si>
    <t>RIQ (Inter) - Request to add new column under indenter information (SKU)</t>
  </si>
  <si>
    <t xml:space="preserve">Ms Pamela request to add new column under indenter information (SKU) at RIQ (inter) screen. She request if can include new column which is stock balance for indenter. </t>
  </si>
  <si>
    <t>18338193C</t>
  </si>
  <si>
    <t>I-PhIS029523118S</t>
  </si>
  <si>
    <t>18338213C</t>
  </si>
  <si>
    <t>I-PhIS029525118S</t>
  </si>
  <si>
    <t>TDM Order - Request: To auto expand the row after add/save the sample.</t>
  </si>
  <si>
    <t>18338233C</t>
  </si>
  <si>
    <t>I-PhIS029527118S</t>
  </si>
  <si>
    <t>TDM Order - Request: Not allow to print prescription of TDM order if not complete confirm.</t>
  </si>
  <si>
    <t>User reported Doctors can print prescription even not complete confirm the TDM order. This will cause the record not display in TDM Verification screen. Therefore she request not allow to print prescription of TDM order if not complete confirm. Kindly please refer attachment.</t>
  </si>
  <si>
    <t>18338254C</t>
  </si>
  <si>
    <t>I-PhIS029529118S</t>
  </si>
  <si>
    <t>TDM Order - Request: To add on / to create / to able the doctors to find back the tdm order for repr</t>
  </si>
  <si>
    <t>18338293C</t>
  </si>
  <si>
    <t>I-PhIS029533118S</t>
  </si>
  <si>
    <t>Request patient auto discharge once dispense medication done</t>
  </si>
  <si>
    <t xml:space="preserve">Pn. Roshaliza request patient auto discharge once dispense medication done._x000D_
Justifikasi : Berlaku kekangan di unit hasil(BDM) dan kaunter pendaftaran apabila tidak discharge patient bila keluar wad. Jika berlaku keadaan ini, Staff Kaunter terpaksa discharge patient dahulu, kemudian keyin untuk pendaftaran wad or klinik. Ini menjadikan beban kerja bertambah samaada di kaunter atau pon di wad. Justeru itu, kami mencadangkan agar sistem auto discharge selepas patient ambil ubat di farmasi. </t>
  </si>
  <si>
    <t>18338675C</t>
  </si>
  <si>
    <t>I-PhIS029565418S</t>
  </si>
  <si>
    <t>Klinik Kesihatan Batu Pahat</t>
  </si>
  <si>
    <t>Request  to have report for  Prescription by Doctor.</t>
  </si>
  <si>
    <t xml:space="preserve">En.Zafifi request to have a report to view record prescription by  Doctor Name. The record will list total of prescription specifically by Doctor. </t>
  </si>
  <si>
    <t>18339172C</t>
  </si>
  <si>
    <t>I-PhIS029605118S</t>
  </si>
  <si>
    <t>Indent (Inter Facility) - Request notification for rejected indent</t>
  </si>
  <si>
    <t>En Omar request notification for rejected indent. Details by user:_x000D_
- He make indent &gt; issuer facility receive the indent but he reject to do issuing due to not enough stock &gt; indenter facility can get notification once the indent was reject by issuer facility.</t>
  </si>
  <si>
    <t>18340247C</t>
  </si>
  <si>
    <t>I-PhIS029709618S</t>
  </si>
  <si>
    <t>KEWPS10 -  Tarikh bekalan dikehendaki  not appear</t>
  </si>
  <si>
    <t>User reported  Tarikh bekalan dikehendaki  not appear in KEWPS10. User query this column is capture from which transaction. User has check in issue report and receiving report but both transaction not appear. Kindly refer attachment for both transaction. Details as below:_x000D_
Issue No:_x000D_
M02PS001-0001165_x000D_
E02PS001-0001947_x000D_</t>
  </si>
  <si>
    <t>18341860C</t>
  </si>
  <si>
    <t>I-PhIS029845118S</t>
  </si>
  <si>
    <t>Radiopharma kit Preparation - unable to allocate quantity to 0</t>
  </si>
  <si>
    <t>Radiopharma kit Preparation - unable to allocate quantity to 0 as error show only positive number is allowed as user inform some times user did not use the drug as preparation _x000D_
item code:_x000D_
RPH000041.01_x000D_
RPH000041.02_x000D_</t>
  </si>
  <si>
    <t>18342480C</t>
  </si>
  <si>
    <t>I-PhIS029897118S</t>
  </si>
  <si>
    <t xml:space="preserve">Pn Sabrina request to enable generate item with HQ inactive._x000D_
She want to make condemn, she go to Generate RCL and click on RCL button, item not found. Check in Item Master, HQ status is Inactive. Inform her that item with HQ status Inactive will not display in RCL screen. She acknowledged and request to proceed with request - enhancement. </t>
  </si>
  <si>
    <t>18342773C</t>
  </si>
  <si>
    <t>I-PhIS029919118S</t>
  </si>
  <si>
    <t>Medication Order - Request auto display original prescriber name in list</t>
  </si>
  <si>
    <t>User request auto display original prescriber name in list. User claimed only Visit Type as walk in not appear. If others Visit Type, it auto display to search doctor's name. Details as below:_x000D_
Visit Type: Walk In_x000D_
Location: Farmasi Pesakit Luar_x000D_
Department: Outpatient_x000D_
This order is for TDM _x000D_
Record Prescription &gt; Medication Order &gt; Filter at Visit/Admission &gt; Click TDM &gt; Original Prescriber Name not auto generate in list_x000D_</t>
  </si>
  <si>
    <t>18343276C</t>
  </si>
  <si>
    <t>I-PhIS029957118S</t>
  </si>
  <si>
    <t>Klinik Kesihatan Jelapang</t>
  </si>
  <si>
    <t>Request to simplify DFIT chart (understanding score) for medication counseling and MTAC reporting</t>
  </si>
  <si>
    <t>Suggestion:_x000D_
To change the current DFIT chart setting._x000D_
Instead of allowing Pharmacist to tick (Yes/No) on each individual drug on Dose, frequency, indication, time of administration._x000D_
Suggest the system to tick on all drugs as  Yes  on Dose, frequency, indication, time of administration, so that pharmacist only tick  NO  on wrong dose, frequency, indication or time of administration._x000D_
_x000D_
Refer user attachment for reference._x000D_
Reason: To shorten documentation time on each individual drug, pharmacist only tick on drug (Dose, frequency, indication or time of adminstration) that patient taking wrongly._x000D_</t>
  </si>
  <si>
    <t>18344334C</t>
  </si>
  <si>
    <t>I-PhIS030039118S</t>
  </si>
  <si>
    <t>CDR Preparation - Enable for Print Worksheet</t>
  </si>
  <si>
    <t xml:space="preserve">En.Nasri request to Enable Print Worksheet at  CDR Dispensing . As for now only available at  CDR Preparation. User concern if user  have missed to print at CDR preparation. </t>
  </si>
  <si>
    <t>18344473C</t>
  </si>
  <si>
    <t>I-PhIS030047218S</t>
  </si>
  <si>
    <t>Order Management - Authorisation based on location</t>
  </si>
  <si>
    <t>User request  authorisation  based on location and not based on department.The reason as example below:-_x000D_
First scenario_x000D_
OPD MO doing locum in ED during weekend/night, so the prescription should go for ED HOD/specialist talk list not OPD HOD/specialist. This is becasue durgs prescribed in ED not in OPD HOD/specalist liability.  _x000D_
_x000D_
second scenario_x000D_
Ophthal MO review medical patient for eye cases and prescribed drugs. Authorisation should go to Ophthal  HOD/ Specialist talk list. This scenario shouldn't flow as per first scenario._x000D_</t>
  </si>
  <si>
    <t>18344594C</t>
  </si>
  <si>
    <t>I-PhIS030053118S</t>
  </si>
  <si>
    <t>Adverse Drug Reaction - Request to remove (*) for Date End Of Reaction</t>
  </si>
  <si>
    <t>User request to remove (*) for Date End Of Reaction due some of the reaction still on going.</t>
  </si>
  <si>
    <t>18344773C</t>
  </si>
  <si>
    <t>I-PhIS030063418S</t>
  </si>
  <si>
    <t>MTAC Reporting - Request able to cancel appointment for status Scheduled and In Progress</t>
  </si>
  <si>
    <t>Pn Khor request user able to cancel appointment for MTAC visit with status Scheduled or In progress. Currently, she only able to cancel appointment with status Ordered.</t>
  </si>
  <si>
    <t>18345453C</t>
  </si>
  <si>
    <t>I-PhIS030119118S</t>
  </si>
  <si>
    <t>Indent Interfacility (SPUB) -Request for notification</t>
  </si>
  <si>
    <t>Encik Omar request got notification when user from other facility receive and open the indent SPUB and also got notification after 1 week if user from other facility still not receive and open the indent spub._x000D_
Reason_x000D_
Since item urgent need to dispense to patient, user need to monitor the item status for further action</t>
  </si>
  <si>
    <t>18345713C</t>
  </si>
  <si>
    <t>I-PhIS030129218S</t>
  </si>
  <si>
    <t>Transcribe order - unable to add item facility inactive</t>
  </si>
  <si>
    <t>User Mr Ong request item status facility inactive to not appear when transcribe order</t>
  </si>
  <si>
    <t>18345993C</t>
  </si>
  <si>
    <t>I-PhIS030149118S</t>
  </si>
  <si>
    <t>Report - Prescription Management IP: Request to add order type for filter</t>
  </si>
  <si>
    <t>User request to add order type for filter in Prescription Management IP. Currently there is no button Order Type to filter as Prescription Management OP. _x000D_
Order type: _x000D_
Discharge, Normal, SPUB</t>
  </si>
  <si>
    <t>18346455C</t>
  </si>
  <si>
    <t>I-PhIS030191218S</t>
  </si>
  <si>
    <t>Stock Balance by Drug/Non Drug - Request to provide filter by date range</t>
  </si>
  <si>
    <t>User request to provide filter by date range.</t>
  </si>
  <si>
    <t>TDM Order - Request: To change the arrow button to the button with word Add Sample</t>
  </si>
  <si>
    <t>User reported Doctors need to right click the arrow button then Add Sample will be appear. This will make doctor confuse and cant find where to click as it is not easy to notice.
Suggestion/Request: To change the arrow button to the button with word Add Sample as it will be easy to notice. Kindly please refer attachment.</t>
  </si>
  <si>
    <t xml:space="preserve">User reported Doctors need to click + to expand. This is not easy to be noticed by doctors. Therefore she request to auto expand the row after add/save the sample. Kindly please refer attachment. </t>
  </si>
  <si>
    <t>Puan Azilawani request to remove statement  For Non-Drug Item batch is not applicable  at receive item from supplier module. It will confuse user._x000D_
Reason: Even user not key in the batch no, phis still generate batch not applicable . User not sure that statement is information or instruction for user no need to key in the batch number.  _x000D_
Steps: Receive item from supplier (AP/LP/Contract DO)  Create new record  fill up all requirement  Add item  Remove statement For Non-Drug Item batch is no applicable_x000D_</t>
  </si>
  <si>
    <t>User reported doctors cannot reprint the TDM order form if they had cancel X the screen.  This will cause doctors doing multiple order TDM. Therefore she request To add on / to create / to able the doctors to find back the tdm order for reprint.. as a suggestion in TDM History. Kindly please refer attachment. _x000D_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</si>
</sst>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xf numFmtId="164" fontId="0" fillId="0" borderId="10" xfId="0" applyNumberFormat="1" applyBorder="1" applyAlignment="1">
      <alignment vertical="top" wrapText="1"/>
    </xf>
    <xf numFmtId="0" fontId="0" fillId="0" borderId="10" xfId="0" applyFont="1" applyBorder="1" applyAlignment="1">
      <alignment vertical="top" wrapText="1"/>
    </xf>
    <xf numFmtId="164" fontId="0" fillId="0" borderId="10" xfId="0" applyNumberFormat="1" applyFont="1" applyBorder="1" applyAlignment="1">
      <alignment vertical="top" wrapText="1"/>
    </xf>
    <xf numFmtId="0" fontId="0" fillId="0" borderId="10" xfId="0" applyFont="1" applyFill="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workbookViewId="0">
      <selection activeCell="E10" sqref="E10"/>
    </sheetView>
  </sheetViews>
  <sheetFormatPr defaultRowHeight="15" x14ac:dyDescent="0.25"/>
  <cols>
    <col min="1" max="1" width="5.28515625" customWidth="1"/>
    <col min="2" max="2" width="48.42578125" customWidth="1"/>
    <col min="3" max="3" width="11.85546875" customWidth="1"/>
  </cols>
  <sheetData>
    <row r="1" spans="1:3" x14ac:dyDescent="0.25">
      <c r="A1" t="s">
        <v>33</v>
      </c>
    </row>
    <row r="3" spans="1:3" x14ac:dyDescent="0.25">
      <c r="A3" s="5" t="s">
        <v>0</v>
      </c>
      <c r="B3" s="5" t="s">
        <v>32</v>
      </c>
      <c r="C3" s="8" t="s">
        <v>5</v>
      </c>
    </row>
    <row r="4" spans="1:3" x14ac:dyDescent="0.25">
      <c r="A4" s="1">
        <v>1</v>
      </c>
      <c r="B4" s="4" t="s">
        <v>4</v>
      </c>
      <c r="C4" s="1">
        <f>COUNTIFS(Total!$F$2:$F$7461,$B4)</f>
        <v>31</v>
      </c>
    </row>
    <row r="5" spans="1:3" x14ac:dyDescent="0.25">
      <c r="A5" s="1">
        <v>2</v>
      </c>
      <c r="B5" s="4" t="s">
        <v>6</v>
      </c>
      <c r="C5" s="1">
        <f>COUNTIFS(Total!$F$2:$F$7461,$B5)</f>
        <v>4</v>
      </c>
    </row>
    <row r="6" spans="1:3" x14ac:dyDescent="0.25">
      <c r="A6" s="1">
        <v>3</v>
      </c>
      <c r="B6" s="4" t="s">
        <v>9</v>
      </c>
      <c r="C6" s="1">
        <f>COUNTIFS(Total!$F$2:$F$7461,$B6)</f>
        <v>8</v>
      </c>
    </row>
    <row r="7" spans="1:3" x14ac:dyDescent="0.25">
      <c r="A7" s="1">
        <v>4</v>
      </c>
      <c r="B7" s="4" t="s">
        <v>10</v>
      </c>
      <c r="C7" s="1">
        <f>COUNTIFS(Total!$F$2:$F$7461,$B7)</f>
        <v>1</v>
      </c>
    </row>
    <row r="8" spans="1:3" x14ac:dyDescent="0.25">
      <c r="A8" s="1">
        <v>5</v>
      </c>
      <c r="B8" s="4" t="s">
        <v>34</v>
      </c>
      <c r="C8" s="1">
        <f>COUNTIFS(Total!$F$2:$F$7461,$B8)</f>
        <v>2</v>
      </c>
    </row>
    <row r="9" spans="1:3" x14ac:dyDescent="0.25">
      <c r="A9" s="1">
        <v>6</v>
      </c>
      <c r="B9" s="4" t="s">
        <v>11</v>
      </c>
      <c r="C9" s="1">
        <f>COUNTIFS(Total!$F$2:$F$7461,$B9)</f>
        <v>12</v>
      </c>
    </row>
    <row r="10" spans="1:3" x14ac:dyDescent="0.25">
      <c r="A10" s="1">
        <v>7</v>
      </c>
      <c r="B10" s="4" t="s">
        <v>7</v>
      </c>
      <c r="C10" s="1">
        <f>COUNTIFS(Total!$F$2:$F$7461,$B10)</f>
        <v>3</v>
      </c>
    </row>
    <row r="11" spans="1:3" x14ac:dyDescent="0.25">
      <c r="A11" s="1">
        <v>8</v>
      </c>
      <c r="B11" s="4" t="s">
        <v>12</v>
      </c>
      <c r="C11" s="1">
        <f>COUNTIFS(Total!$F$2:$F$7461,$B11)</f>
        <v>0</v>
      </c>
    </row>
    <row r="12" spans="1:3" x14ac:dyDescent="0.25">
      <c r="A12" s="1">
        <v>9</v>
      </c>
      <c r="B12" s="4" t="s">
        <v>25</v>
      </c>
      <c r="C12" s="1">
        <f>COUNTIFS(Total!$F$2:$F$7461,$B12)</f>
        <v>0</v>
      </c>
    </row>
    <row r="13" spans="1:3" x14ac:dyDescent="0.25">
      <c r="A13" s="1">
        <v>10</v>
      </c>
      <c r="B13" s="4" t="s">
        <v>18</v>
      </c>
      <c r="C13" s="1">
        <f>COUNTIFS(Total!$F$2:$F$7461,$B13)</f>
        <v>8</v>
      </c>
    </row>
    <row r="14" spans="1:3" x14ac:dyDescent="0.25">
      <c r="A14" s="1">
        <v>11</v>
      </c>
      <c r="B14" s="4" t="s">
        <v>17</v>
      </c>
      <c r="C14" s="1">
        <f>COUNTIFS(Total!$F$2:$F$7461,$B14)</f>
        <v>1</v>
      </c>
    </row>
    <row r="15" spans="1:3" x14ac:dyDescent="0.25">
      <c r="A15" s="1">
        <v>12</v>
      </c>
      <c r="B15" s="4" t="s">
        <v>21</v>
      </c>
      <c r="C15" s="1">
        <f>COUNTIFS(Total!$F$2:$F$7461,$B15)</f>
        <v>3</v>
      </c>
    </row>
    <row r="16" spans="1:3" x14ac:dyDescent="0.25">
      <c r="A16" s="1">
        <v>13</v>
      </c>
      <c r="B16" s="4" t="s">
        <v>15</v>
      </c>
      <c r="C16" s="1">
        <f>COUNTIFS(Total!$F$2:$F$7461,$B16)</f>
        <v>6</v>
      </c>
    </row>
    <row r="17" spans="1:3" x14ac:dyDescent="0.25">
      <c r="A17" s="1">
        <v>14</v>
      </c>
      <c r="B17" s="4" t="s">
        <v>23</v>
      </c>
      <c r="C17" s="1">
        <f>COUNTIFS(Total!$F$2:$F$7461,$B17)</f>
        <v>7</v>
      </c>
    </row>
    <row r="18" spans="1:3" x14ac:dyDescent="0.25">
      <c r="A18" s="1">
        <v>15</v>
      </c>
      <c r="B18" s="4" t="s">
        <v>27</v>
      </c>
      <c r="C18" s="1">
        <f>COUNTIFS(Total!$F$2:$F$7461,$B18)</f>
        <v>1</v>
      </c>
    </row>
    <row r="19" spans="1:3" x14ac:dyDescent="0.25">
      <c r="A19" s="1">
        <v>16</v>
      </c>
      <c r="B19" s="4" t="s">
        <v>59</v>
      </c>
      <c r="C19" s="1">
        <f>COUNTIFS(Total!$F$2:$F$7461,$B19)</f>
        <v>0</v>
      </c>
    </row>
    <row r="20" spans="1:3" x14ac:dyDescent="0.25">
      <c r="A20" s="1">
        <v>17</v>
      </c>
      <c r="B20" s="4" t="s">
        <v>20</v>
      </c>
      <c r="C20" s="1">
        <f>COUNTIFS(Total!$F$2:$F$7461,$B20)</f>
        <v>1</v>
      </c>
    </row>
    <row r="21" spans="1:3" x14ac:dyDescent="0.25">
      <c r="A21" s="1">
        <v>18</v>
      </c>
      <c r="B21" s="4" t="s">
        <v>24</v>
      </c>
      <c r="C21" s="1">
        <f>COUNTIFS(Total!$F$2:$F$7461,$B21)</f>
        <v>0</v>
      </c>
    </row>
    <row r="22" spans="1:3" x14ac:dyDescent="0.25">
      <c r="A22" s="1">
        <v>19</v>
      </c>
      <c r="B22" s="4" t="s">
        <v>26</v>
      </c>
      <c r="C22" s="1">
        <f>COUNTIFS(Total!$F$2:$F$7461,$B22)</f>
        <v>0</v>
      </c>
    </row>
    <row r="23" spans="1:3" x14ac:dyDescent="0.25">
      <c r="A23" s="1">
        <v>20</v>
      </c>
      <c r="B23" s="4" t="s">
        <v>14</v>
      </c>
      <c r="C23" s="1">
        <f>COUNTIFS(Total!$F$2:$F$7461,$B23)</f>
        <v>0</v>
      </c>
    </row>
    <row r="24" spans="1:3" x14ac:dyDescent="0.25">
      <c r="A24" s="1">
        <v>21</v>
      </c>
      <c r="B24" s="4" t="s">
        <v>16</v>
      </c>
      <c r="C24" s="1">
        <f>COUNTIFS(Total!$F$2:$F$7461,$B24)</f>
        <v>0</v>
      </c>
    </row>
    <row r="25" spans="1:3" x14ac:dyDescent="0.25">
      <c r="A25" s="1">
        <v>22</v>
      </c>
      <c r="B25" s="4" t="s">
        <v>60</v>
      </c>
      <c r="C25" s="1">
        <f>COUNTIFS(Total!$F$2:$F$7461,$B25)</f>
        <v>2</v>
      </c>
    </row>
    <row r="26" spans="1:3" x14ac:dyDescent="0.25">
      <c r="A26" s="1">
        <v>23</v>
      </c>
      <c r="B26" s="4" t="s">
        <v>22</v>
      </c>
      <c r="C26" s="1">
        <f>COUNTIFS(Total!$F$2:$F$7461,$B26)</f>
        <v>0</v>
      </c>
    </row>
    <row r="27" spans="1:3" x14ac:dyDescent="0.25">
      <c r="A27" s="1">
        <v>24</v>
      </c>
      <c r="B27" s="4" t="s">
        <v>13</v>
      </c>
      <c r="C27" s="1">
        <f>COUNTIFS(Total!$F$2:$F$7461,$B27)</f>
        <v>17</v>
      </c>
    </row>
    <row r="28" spans="1:3" x14ac:dyDescent="0.25">
      <c r="A28" s="1">
        <v>25</v>
      </c>
      <c r="B28" s="4" t="s">
        <v>19</v>
      </c>
      <c r="C28" s="1">
        <f>COUNTIFS(Total!$F$2:$F$7461,$B28)</f>
        <v>0</v>
      </c>
    </row>
    <row r="29" spans="1:3" x14ac:dyDescent="0.25">
      <c r="A29" s="1">
        <v>26</v>
      </c>
      <c r="B29" s="4" t="s">
        <v>8</v>
      </c>
      <c r="C29" s="1">
        <f>COUNTIFS(Total!$F$2:$F$7461,$B29)</f>
        <v>3</v>
      </c>
    </row>
    <row r="30" spans="1:3" x14ac:dyDescent="0.25">
      <c r="A30" s="1">
        <v>27</v>
      </c>
      <c r="B30" s="4" t="s">
        <v>61</v>
      </c>
      <c r="C30" s="1">
        <f>COUNTIFS(Total!$F$2:$F$7461,$B30)</f>
        <v>0</v>
      </c>
    </row>
    <row r="31" spans="1:3" x14ac:dyDescent="0.25">
      <c r="A31" s="1"/>
      <c r="B31" s="1" t="s">
        <v>31</v>
      </c>
      <c r="C31" s="1">
        <f>SUM(C4:C30)</f>
        <v>110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2" activePane="bottomLeft" state="frozen"/>
      <selection pane="bottomLeft" activeCell="I7" sqref="I7"/>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90" x14ac:dyDescent="0.25">
      <c r="A2" s="4">
        <v>1</v>
      </c>
      <c r="B2" s="4" t="s">
        <v>533</v>
      </c>
      <c r="C2" s="4" t="s">
        <v>534</v>
      </c>
      <c r="D2" s="21">
        <v>43189</v>
      </c>
      <c r="E2" s="4" t="s">
        <v>67</v>
      </c>
      <c r="F2" s="22" t="s">
        <v>20</v>
      </c>
      <c r="G2" s="4" t="s">
        <v>535</v>
      </c>
      <c r="H2" s="4" t="s">
        <v>536</v>
      </c>
      <c r="I2" s="4"/>
      <c r="J2" s="4"/>
      <c r="K2" s="4"/>
      <c r="L2" s="4"/>
      <c r="M2" s="4"/>
    </row>
    <row r="3" spans="1:13" ht="135" x14ac:dyDescent="0.25">
      <c r="A3" s="4">
        <v>2</v>
      </c>
      <c r="B3" s="4" t="s">
        <v>401</v>
      </c>
      <c r="C3" s="4" t="s">
        <v>402</v>
      </c>
      <c r="D3" s="21">
        <v>43179</v>
      </c>
      <c r="E3" s="4" t="s">
        <v>217</v>
      </c>
      <c r="F3" s="22" t="s">
        <v>11</v>
      </c>
      <c r="G3" s="4" t="s">
        <v>403</v>
      </c>
      <c r="H3" s="4" t="s">
        <v>404</v>
      </c>
      <c r="I3" s="4"/>
      <c r="J3" s="4"/>
      <c r="K3" s="4"/>
      <c r="L3" s="4"/>
      <c r="M3" s="4"/>
    </row>
    <row r="4" spans="1:13" ht="120" x14ac:dyDescent="0.25">
      <c r="A4" s="4">
        <v>3</v>
      </c>
      <c r="B4" s="4" t="s">
        <v>215</v>
      </c>
      <c r="C4" s="4" t="s">
        <v>216</v>
      </c>
      <c r="D4" s="21">
        <v>43168</v>
      </c>
      <c r="E4" s="4" t="s">
        <v>217</v>
      </c>
      <c r="F4" s="22" t="s">
        <v>6</v>
      </c>
      <c r="G4" s="4" t="s">
        <v>218</v>
      </c>
      <c r="H4" s="4" t="s">
        <v>219</v>
      </c>
      <c r="I4" s="4"/>
      <c r="J4" s="4"/>
      <c r="K4" s="4"/>
      <c r="L4" s="4"/>
      <c r="M4" s="4"/>
    </row>
    <row r="5" spans="1:13" ht="60" x14ac:dyDescent="0.25">
      <c r="A5" s="4">
        <v>4</v>
      </c>
      <c r="B5" s="4" t="s">
        <v>169</v>
      </c>
      <c r="C5" s="4" t="s">
        <v>170</v>
      </c>
      <c r="D5" s="21">
        <v>43165</v>
      </c>
      <c r="E5" s="4" t="s">
        <v>67</v>
      </c>
      <c r="F5" s="4" t="s">
        <v>13</v>
      </c>
      <c r="G5" s="4" t="s">
        <v>171</v>
      </c>
      <c r="H5" s="4" t="s">
        <v>172</v>
      </c>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sheetData>
  <autoFilter ref="A1:M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78" zoomScaleNormal="78" workbookViewId="0">
      <pane ySplit="1" topLeftCell="A20" activePane="bottomLeft" state="frozen"/>
      <selection pane="bottomLeft" activeCell="F2" sqref="F2"/>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330" x14ac:dyDescent="0.25">
      <c r="A2" s="4">
        <v>1</v>
      </c>
      <c r="B2" s="22" t="s">
        <v>211</v>
      </c>
      <c r="C2" s="22" t="s">
        <v>212</v>
      </c>
      <c r="D2" s="23">
        <v>43168</v>
      </c>
      <c r="E2" s="22" t="s">
        <v>68</v>
      </c>
      <c r="F2" s="22" t="s">
        <v>15</v>
      </c>
      <c r="G2" s="22" t="s">
        <v>213</v>
      </c>
      <c r="H2" s="22" t="s">
        <v>214</v>
      </c>
      <c r="I2" s="22"/>
      <c r="J2" s="22"/>
      <c r="K2" s="22"/>
      <c r="L2" s="22"/>
      <c r="M2" s="22"/>
    </row>
    <row r="3" spans="1:13" ht="135" x14ac:dyDescent="0.25">
      <c r="A3" s="4">
        <v>2</v>
      </c>
      <c r="B3" s="22" t="s">
        <v>255</v>
      </c>
      <c r="C3" s="22" t="s">
        <v>256</v>
      </c>
      <c r="D3" s="23">
        <v>43172</v>
      </c>
      <c r="E3" s="22" t="s">
        <v>68</v>
      </c>
      <c r="F3" s="22" t="s">
        <v>15</v>
      </c>
      <c r="G3" s="22" t="s">
        <v>257</v>
      </c>
      <c r="H3" s="22" t="s">
        <v>258</v>
      </c>
      <c r="I3" s="22"/>
      <c r="J3" s="22"/>
      <c r="K3" s="22"/>
      <c r="L3" s="22"/>
      <c r="M3" s="22"/>
    </row>
    <row r="4" spans="1:13" ht="135" x14ac:dyDescent="0.25">
      <c r="A4" s="4">
        <v>3</v>
      </c>
      <c r="B4" s="22" t="s">
        <v>276</v>
      </c>
      <c r="C4" s="22" t="s">
        <v>277</v>
      </c>
      <c r="D4" s="23">
        <v>43172</v>
      </c>
      <c r="E4" s="22" t="s">
        <v>81</v>
      </c>
      <c r="F4" s="22" t="s">
        <v>15</v>
      </c>
      <c r="G4" s="22" t="s">
        <v>278</v>
      </c>
      <c r="H4" s="22" t="s">
        <v>279</v>
      </c>
      <c r="I4" s="22"/>
      <c r="J4" s="22"/>
      <c r="K4" s="22"/>
      <c r="L4" s="22"/>
      <c r="M4" s="22"/>
    </row>
    <row r="5" spans="1:13" ht="165" x14ac:dyDescent="0.25">
      <c r="A5" s="4">
        <v>4</v>
      </c>
      <c r="B5" s="22" t="s">
        <v>488</v>
      </c>
      <c r="C5" s="22" t="s">
        <v>489</v>
      </c>
      <c r="D5" s="23">
        <v>43186</v>
      </c>
      <c r="E5" s="22" t="s">
        <v>80</v>
      </c>
      <c r="F5" s="22" t="s">
        <v>23</v>
      </c>
      <c r="G5" s="22" t="s">
        <v>565</v>
      </c>
      <c r="H5" s="22" t="s">
        <v>566</v>
      </c>
      <c r="I5" s="22"/>
      <c r="J5" s="22"/>
      <c r="K5" s="22"/>
      <c r="L5" s="22"/>
      <c r="M5" s="22"/>
    </row>
    <row r="6" spans="1:13" ht="90" x14ac:dyDescent="0.25">
      <c r="A6" s="4">
        <v>5</v>
      </c>
      <c r="B6" s="22" t="s">
        <v>490</v>
      </c>
      <c r="C6" s="22" t="s">
        <v>491</v>
      </c>
      <c r="D6" s="23">
        <v>43186</v>
      </c>
      <c r="E6" s="22" t="s">
        <v>80</v>
      </c>
      <c r="F6" s="22" t="s">
        <v>23</v>
      </c>
      <c r="G6" s="22" t="s">
        <v>492</v>
      </c>
      <c r="H6" s="22" t="s">
        <v>567</v>
      </c>
      <c r="I6" s="22"/>
      <c r="J6" s="22"/>
      <c r="K6" s="22"/>
      <c r="L6" s="22"/>
      <c r="M6" s="22"/>
    </row>
    <row r="7" spans="1:13" ht="135" x14ac:dyDescent="0.25">
      <c r="A7" s="4">
        <v>6</v>
      </c>
      <c r="B7" s="22" t="s">
        <v>493</v>
      </c>
      <c r="C7" s="22" t="s">
        <v>494</v>
      </c>
      <c r="D7" s="23">
        <v>43186</v>
      </c>
      <c r="E7" s="22" t="s">
        <v>80</v>
      </c>
      <c r="F7" s="22" t="s">
        <v>23</v>
      </c>
      <c r="G7" s="22" t="s">
        <v>495</v>
      </c>
      <c r="H7" s="22" t="s">
        <v>496</v>
      </c>
      <c r="I7" s="22"/>
      <c r="J7" s="22"/>
      <c r="K7" s="22"/>
      <c r="L7" s="22"/>
      <c r="M7" s="22"/>
    </row>
    <row r="8" spans="1:13" ht="150" x14ac:dyDescent="0.25">
      <c r="A8" s="4">
        <v>7</v>
      </c>
      <c r="B8" s="22" t="s">
        <v>497</v>
      </c>
      <c r="C8" s="22" t="s">
        <v>498</v>
      </c>
      <c r="D8" s="23">
        <v>43186</v>
      </c>
      <c r="E8" s="22" t="s">
        <v>80</v>
      </c>
      <c r="F8" s="22" t="s">
        <v>23</v>
      </c>
      <c r="G8" s="22" t="s">
        <v>499</v>
      </c>
      <c r="H8" s="22" t="s">
        <v>569</v>
      </c>
      <c r="I8" s="22"/>
      <c r="J8" s="22"/>
      <c r="K8" s="22"/>
      <c r="L8" s="22"/>
      <c r="M8" s="22"/>
    </row>
    <row r="9" spans="1:13" ht="150" x14ac:dyDescent="0.25">
      <c r="A9" s="4">
        <v>8</v>
      </c>
      <c r="B9" s="22" t="s">
        <v>207</v>
      </c>
      <c r="C9" s="22" t="s">
        <v>208</v>
      </c>
      <c r="D9" s="23">
        <v>43168</v>
      </c>
      <c r="E9" s="22" t="s">
        <v>68</v>
      </c>
      <c r="F9" s="22" t="s">
        <v>27</v>
      </c>
      <c r="G9" s="22" t="s">
        <v>209</v>
      </c>
      <c r="H9" s="22" t="s">
        <v>210</v>
      </c>
      <c r="I9" s="22"/>
      <c r="J9" s="22"/>
      <c r="K9" s="22"/>
      <c r="L9" s="22"/>
      <c r="M9" s="22"/>
    </row>
    <row r="10" spans="1:13" ht="255" x14ac:dyDescent="0.25">
      <c r="A10" s="4">
        <v>9</v>
      </c>
      <c r="B10" s="22" t="s">
        <v>500</v>
      </c>
      <c r="C10" s="22" t="s">
        <v>501</v>
      </c>
      <c r="D10" s="23">
        <v>43186</v>
      </c>
      <c r="E10" s="22" t="s">
        <v>80</v>
      </c>
      <c r="F10" s="22" t="s">
        <v>7</v>
      </c>
      <c r="G10" s="22" t="s">
        <v>502</v>
      </c>
      <c r="H10" s="22" t="s">
        <v>503</v>
      </c>
      <c r="I10" s="22"/>
      <c r="J10" s="22"/>
      <c r="K10" s="22"/>
      <c r="L10" s="22"/>
      <c r="M10" s="22"/>
    </row>
    <row r="11" spans="1:13" ht="105" x14ac:dyDescent="0.25">
      <c r="A11" s="4">
        <v>10</v>
      </c>
      <c r="B11" s="22" t="s">
        <v>111</v>
      </c>
      <c r="C11" s="22" t="s">
        <v>112</v>
      </c>
      <c r="D11" s="23">
        <v>43160</v>
      </c>
      <c r="E11" s="22" t="s">
        <v>77</v>
      </c>
      <c r="F11" s="22" t="s">
        <v>18</v>
      </c>
      <c r="G11" s="22" t="s">
        <v>113</v>
      </c>
      <c r="H11" s="22" t="s">
        <v>114</v>
      </c>
      <c r="I11" s="22"/>
      <c r="J11" s="22"/>
      <c r="K11" s="22"/>
      <c r="L11" s="22"/>
      <c r="M11" s="22"/>
    </row>
    <row r="12" spans="1:13" ht="300" x14ac:dyDescent="0.25">
      <c r="A12" s="4">
        <v>11</v>
      </c>
      <c r="B12" s="22" t="s">
        <v>464</v>
      </c>
      <c r="C12" s="22" t="s">
        <v>465</v>
      </c>
      <c r="D12" s="23">
        <v>43186</v>
      </c>
      <c r="E12" s="22" t="s">
        <v>81</v>
      </c>
      <c r="F12" s="22" t="s">
        <v>18</v>
      </c>
      <c r="G12" s="22" t="s">
        <v>466</v>
      </c>
      <c r="H12" s="22" t="s">
        <v>467</v>
      </c>
      <c r="I12" s="22"/>
      <c r="J12" s="22"/>
      <c r="K12" s="22"/>
      <c r="L12" s="22"/>
      <c r="M12" s="22"/>
    </row>
    <row r="13" spans="1:13" ht="330" x14ac:dyDescent="0.25">
      <c r="A13" s="4">
        <v>12</v>
      </c>
      <c r="B13" s="22" t="s">
        <v>528</v>
      </c>
      <c r="C13" s="22" t="s">
        <v>529</v>
      </c>
      <c r="D13" s="23">
        <v>43188</v>
      </c>
      <c r="E13" s="22" t="s">
        <v>530</v>
      </c>
      <c r="F13" s="22" t="s">
        <v>18</v>
      </c>
      <c r="G13" s="22" t="s">
        <v>531</v>
      </c>
      <c r="H13" s="22" t="s">
        <v>532</v>
      </c>
      <c r="I13" s="22"/>
      <c r="J13" s="22"/>
      <c r="K13" s="22"/>
      <c r="L13" s="22"/>
      <c r="M13" s="22"/>
    </row>
    <row r="14" spans="1:13" ht="90" x14ac:dyDescent="0.25">
      <c r="A14" s="4">
        <v>13</v>
      </c>
      <c r="B14" s="22" t="s">
        <v>545</v>
      </c>
      <c r="C14" s="22" t="s">
        <v>546</v>
      </c>
      <c r="D14" s="23">
        <v>43189</v>
      </c>
      <c r="E14" s="22" t="s">
        <v>74</v>
      </c>
      <c r="F14" s="22" t="s">
        <v>18</v>
      </c>
      <c r="G14" s="22" t="s">
        <v>547</v>
      </c>
      <c r="H14" s="22" t="s">
        <v>548</v>
      </c>
      <c r="I14" s="22"/>
      <c r="J14" s="22"/>
      <c r="K14" s="22"/>
      <c r="L14" s="22"/>
      <c r="M14" s="22"/>
    </row>
    <row r="15" spans="1:13" ht="300" x14ac:dyDescent="0.25">
      <c r="A15" s="4">
        <v>14</v>
      </c>
      <c r="B15" s="22" t="s">
        <v>537</v>
      </c>
      <c r="C15" s="22" t="s">
        <v>538</v>
      </c>
      <c r="D15" s="23">
        <v>43189</v>
      </c>
      <c r="E15" s="22" t="s">
        <v>80</v>
      </c>
      <c r="F15" s="22" t="s">
        <v>9</v>
      </c>
      <c r="G15" s="22" t="s">
        <v>539</v>
      </c>
      <c r="H15" s="22" t="s">
        <v>540</v>
      </c>
      <c r="I15" s="22"/>
      <c r="J15" s="22"/>
      <c r="K15" s="22"/>
      <c r="L15" s="22"/>
      <c r="M15" s="22"/>
    </row>
    <row r="16" spans="1:13" ht="90" x14ac:dyDescent="0.25">
      <c r="A16" s="4">
        <v>15</v>
      </c>
      <c r="B16" s="22" t="s">
        <v>239</v>
      </c>
      <c r="C16" s="22" t="s">
        <v>240</v>
      </c>
      <c r="D16" s="23">
        <v>43172</v>
      </c>
      <c r="E16" s="22" t="s">
        <v>68</v>
      </c>
      <c r="F16" s="22" t="s">
        <v>11</v>
      </c>
      <c r="G16" s="22" t="s">
        <v>241</v>
      </c>
      <c r="H16" s="22" t="s">
        <v>242</v>
      </c>
      <c r="I16" s="22"/>
      <c r="J16" s="22"/>
      <c r="K16" s="22"/>
      <c r="L16" s="22"/>
      <c r="M16" s="22"/>
    </row>
    <row r="17" spans="1:13" ht="60" x14ac:dyDescent="0.25">
      <c r="A17" s="4">
        <v>16</v>
      </c>
      <c r="B17" s="22" t="s">
        <v>243</v>
      </c>
      <c r="C17" s="22" t="s">
        <v>244</v>
      </c>
      <c r="D17" s="23">
        <v>43172</v>
      </c>
      <c r="E17" s="22" t="s">
        <v>68</v>
      </c>
      <c r="F17" s="22" t="s">
        <v>11</v>
      </c>
      <c r="G17" s="22" t="s">
        <v>245</v>
      </c>
      <c r="H17" s="22" t="s">
        <v>246</v>
      </c>
      <c r="I17" s="22"/>
      <c r="J17" s="22"/>
      <c r="K17" s="22"/>
      <c r="L17" s="22"/>
      <c r="M17" s="22"/>
    </row>
    <row r="18" spans="1:13" ht="315" x14ac:dyDescent="0.25">
      <c r="A18" s="4">
        <v>17</v>
      </c>
      <c r="B18" s="22" t="s">
        <v>452</v>
      </c>
      <c r="C18" s="22" t="s">
        <v>453</v>
      </c>
      <c r="D18" s="23">
        <v>43185</v>
      </c>
      <c r="E18" s="22" t="s">
        <v>77</v>
      </c>
      <c r="F18" s="22" t="s">
        <v>11</v>
      </c>
      <c r="G18" s="22" t="s">
        <v>454</v>
      </c>
      <c r="H18" s="22" t="s">
        <v>455</v>
      </c>
      <c r="I18" s="22"/>
      <c r="J18" s="22"/>
      <c r="K18" s="22"/>
      <c r="L18" s="22"/>
      <c r="M18" s="22"/>
    </row>
    <row r="19" spans="1:13" ht="135" x14ac:dyDescent="0.25">
      <c r="A19" s="4">
        <v>18</v>
      </c>
      <c r="B19" s="22" t="s">
        <v>251</v>
      </c>
      <c r="C19" s="22" t="s">
        <v>252</v>
      </c>
      <c r="D19" s="23">
        <v>43172</v>
      </c>
      <c r="E19" s="22" t="s">
        <v>68</v>
      </c>
      <c r="F19" s="24" t="s">
        <v>6</v>
      </c>
      <c r="G19" s="22" t="s">
        <v>253</v>
      </c>
      <c r="H19" s="22" t="s">
        <v>254</v>
      </c>
      <c r="I19" s="22"/>
      <c r="J19" s="22"/>
      <c r="K19" s="22"/>
      <c r="L19" s="22"/>
      <c r="M19" s="22"/>
    </row>
    <row r="20" spans="1:13" ht="90" x14ac:dyDescent="0.25">
      <c r="A20" s="4">
        <v>19</v>
      </c>
      <c r="B20" s="22" t="s">
        <v>234</v>
      </c>
      <c r="C20" s="22" t="s">
        <v>235</v>
      </c>
      <c r="D20" s="23">
        <v>43172</v>
      </c>
      <c r="E20" s="22" t="s">
        <v>236</v>
      </c>
      <c r="F20" s="22" t="s">
        <v>4</v>
      </c>
      <c r="G20" s="22" t="s">
        <v>237</v>
      </c>
      <c r="H20" s="22" t="s">
        <v>238</v>
      </c>
      <c r="I20" s="22"/>
      <c r="J20" s="22"/>
      <c r="K20" s="22"/>
      <c r="L20" s="22"/>
      <c r="M20" s="22"/>
    </row>
    <row r="21" spans="1:13" ht="75" x14ac:dyDescent="0.25">
      <c r="A21" s="4">
        <v>20</v>
      </c>
      <c r="B21" s="4" t="s">
        <v>88</v>
      </c>
      <c r="C21" s="4" t="s">
        <v>89</v>
      </c>
      <c r="D21" s="21">
        <v>43125</v>
      </c>
      <c r="E21" s="4" t="s">
        <v>74</v>
      </c>
      <c r="F21" s="4" t="s">
        <v>17</v>
      </c>
      <c r="G21" s="4" t="s">
        <v>90</v>
      </c>
      <c r="H21" s="4" t="s">
        <v>91</v>
      </c>
      <c r="I21" s="4"/>
      <c r="J21" s="4"/>
      <c r="K21" s="4"/>
      <c r="L21" s="4"/>
      <c r="M21" s="4"/>
    </row>
    <row r="22" spans="1:13" ht="75" x14ac:dyDescent="0.25">
      <c r="A22" s="4">
        <v>21</v>
      </c>
      <c r="B22" s="4" t="s">
        <v>95</v>
      </c>
      <c r="C22" s="4" t="s">
        <v>96</v>
      </c>
      <c r="D22" s="21">
        <v>43130</v>
      </c>
      <c r="E22" s="4" t="s">
        <v>97</v>
      </c>
      <c r="F22" s="4" t="s">
        <v>8</v>
      </c>
      <c r="G22" s="4" t="s">
        <v>98</v>
      </c>
      <c r="H22" s="4" t="s">
        <v>99</v>
      </c>
      <c r="I22" s="4"/>
      <c r="J22" s="4"/>
      <c r="K22" s="4"/>
      <c r="L22" s="4"/>
      <c r="M22" s="4"/>
    </row>
    <row r="23" spans="1:13" x14ac:dyDescent="0.25">
      <c r="A23" s="4">
        <v>22</v>
      </c>
      <c r="B23" s="4"/>
      <c r="C23" s="4"/>
      <c r="D23" s="21"/>
      <c r="E23" s="4"/>
      <c r="F23" s="4"/>
      <c r="G23" s="4"/>
      <c r="H23" s="4"/>
      <c r="I23" s="4"/>
      <c r="J23" s="4"/>
      <c r="K23" s="4"/>
      <c r="L23" s="4"/>
      <c r="M23" s="4"/>
    </row>
    <row r="24" spans="1:13" x14ac:dyDescent="0.25">
      <c r="A24" s="4">
        <v>23</v>
      </c>
      <c r="B24" s="4"/>
      <c r="C24" s="4"/>
      <c r="D24" s="21"/>
      <c r="E24" s="4"/>
      <c r="F24" s="4"/>
      <c r="G24" s="4"/>
      <c r="H24" s="4"/>
      <c r="I24" s="4"/>
      <c r="J24" s="4"/>
      <c r="K24" s="4"/>
      <c r="L24" s="4"/>
      <c r="M24" s="4"/>
    </row>
    <row r="25" spans="1:13" x14ac:dyDescent="0.25">
      <c r="A25" s="4">
        <v>24</v>
      </c>
      <c r="B25" s="4"/>
      <c r="C25" s="4"/>
      <c r="D25" s="21"/>
      <c r="E25" s="4"/>
      <c r="F25" s="4"/>
      <c r="G25" s="4"/>
      <c r="H25" s="4"/>
      <c r="I25" s="4"/>
      <c r="J25" s="4"/>
      <c r="K25" s="4"/>
      <c r="L25" s="4"/>
      <c r="M25" s="4"/>
    </row>
  </sheetData>
  <autoFilter ref="A1:M15">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8" activePane="bottomLeft" state="frozen"/>
      <selection pane="bottomLeft" activeCell="B2" sqref="B2:M8"/>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22" t="s">
        <v>272</v>
      </c>
      <c r="C2" s="22" t="s">
        <v>273</v>
      </c>
      <c r="D2" s="23">
        <v>43172</v>
      </c>
      <c r="E2" s="22" t="s">
        <v>86</v>
      </c>
      <c r="F2" s="22" t="s">
        <v>15</v>
      </c>
      <c r="G2" s="22" t="s">
        <v>274</v>
      </c>
      <c r="H2" s="22" t="s">
        <v>275</v>
      </c>
      <c r="I2" s="22"/>
      <c r="J2" s="22"/>
      <c r="K2" s="22"/>
      <c r="L2" s="22"/>
      <c r="M2" s="22"/>
    </row>
    <row r="3" spans="1:13" ht="75" x14ac:dyDescent="0.25">
      <c r="A3" s="15">
        <v>2</v>
      </c>
      <c r="B3" s="22" t="s">
        <v>541</v>
      </c>
      <c r="C3" s="22" t="s">
        <v>542</v>
      </c>
      <c r="D3" s="23">
        <v>43189</v>
      </c>
      <c r="E3" s="22" t="s">
        <v>86</v>
      </c>
      <c r="F3" s="22" t="s">
        <v>15</v>
      </c>
      <c r="G3" s="22" t="s">
        <v>543</v>
      </c>
      <c r="H3" s="22" t="s">
        <v>544</v>
      </c>
      <c r="I3" s="22"/>
      <c r="J3" s="22"/>
      <c r="K3" s="22"/>
      <c r="L3" s="22"/>
      <c r="M3" s="22"/>
    </row>
    <row r="4" spans="1:13" ht="120" x14ac:dyDescent="0.25">
      <c r="A4" s="4">
        <v>3</v>
      </c>
      <c r="B4" s="22" t="s">
        <v>267</v>
      </c>
      <c r="C4" s="22" t="s">
        <v>268</v>
      </c>
      <c r="D4" s="23">
        <v>43172</v>
      </c>
      <c r="E4" s="22" t="s">
        <v>269</v>
      </c>
      <c r="F4" s="22" t="s">
        <v>11</v>
      </c>
      <c r="G4" s="22" t="s">
        <v>270</v>
      </c>
      <c r="H4" s="22" t="s">
        <v>271</v>
      </c>
      <c r="I4" s="22"/>
      <c r="J4" s="22"/>
      <c r="K4" s="22"/>
      <c r="L4" s="22"/>
      <c r="M4" s="22"/>
    </row>
    <row r="5" spans="1:13" ht="409.5" x14ac:dyDescent="0.25">
      <c r="A5" s="15">
        <v>4</v>
      </c>
      <c r="B5" s="22" t="s">
        <v>130</v>
      </c>
      <c r="C5" s="22" t="s">
        <v>131</v>
      </c>
      <c r="D5" s="23">
        <v>43161</v>
      </c>
      <c r="E5" s="22" t="s">
        <v>72</v>
      </c>
      <c r="F5" s="22" t="s">
        <v>4</v>
      </c>
      <c r="G5" s="22" t="s">
        <v>132</v>
      </c>
      <c r="H5" s="22" t="s">
        <v>133</v>
      </c>
      <c r="I5" s="22"/>
      <c r="J5" s="22"/>
      <c r="K5" s="22"/>
      <c r="L5" s="22"/>
      <c r="M5" s="22"/>
    </row>
    <row r="6" spans="1:13" ht="120" x14ac:dyDescent="0.25">
      <c r="A6" s="4">
        <v>5</v>
      </c>
      <c r="B6" s="22" t="s">
        <v>476</v>
      </c>
      <c r="C6" s="22" t="s">
        <v>477</v>
      </c>
      <c r="D6" s="23">
        <v>43186</v>
      </c>
      <c r="E6" s="22" t="s">
        <v>72</v>
      </c>
      <c r="F6" s="22" t="s">
        <v>4</v>
      </c>
      <c r="G6" s="22" t="s">
        <v>478</v>
      </c>
      <c r="H6" s="22" t="s">
        <v>479</v>
      </c>
      <c r="I6" s="22"/>
      <c r="J6" s="22"/>
      <c r="K6" s="22"/>
      <c r="L6" s="22"/>
      <c r="M6" s="22"/>
    </row>
    <row r="7" spans="1:13" ht="180" x14ac:dyDescent="0.25">
      <c r="A7" s="15">
        <v>6</v>
      </c>
      <c r="B7" s="22" t="s">
        <v>324</v>
      </c>
      <c r="C7" s="22" t="s">
        <v>325</v>
      </c>
      <c r="D7" s="23">
        <v>43174</v>
      </c>
      <c r="E7" s="22" t="s">
        <v>86</v>
      </c>
      <c r="F7" s="22" t="s">
        <v>34</v>
      </c>
      <c r="G7" s="22" t="s">
        <v>326</v>
      </c>
      <c r="H7" s="22" t="s">
        <v>327</v>
      </c>
      <c r="I7" s="22"/>
      <c r="J7" s="22"/>
      <c r="K7" s="22"/>
      <c r="L7" s="22"/>
      <c r="M7" s="22"/>
    </row>
    <row r="8" spans="1:13" ht="90" x14ac:dyDescent="0.25">
      <c r="A8" s="4">
        <v>7</v>
      </c>
      <c r="B8" s="22" t="s">
        <v>328</v>
      </c>
      <c r="C8" s="22" t="s">
        <v>329</v>
      </c>
      <c r="D8" s="23">
        <v>43174</v>
      </c>
      <c r="E8" s="22" t="s">
        <v>86</v>
      </c>
      <c r="F8" s="22" t="s">
        <v>34</v>
      </c>
      <c r="G8" s="22" t="s">
        <v>330</v>
      </c>
      <c r="H8" s="22" t="s">
        <v>331</v>
      </c>
      <c r="I8" s="22"/>
      <c r="J8" s="22"/>
      <c r="K8" s="22"/>
      <c r="L8" s="22"/>
      <c r="M8" s="22"/>
    </row>
    <row r="9" spans="1:13" x14ac:dyDescent="0.25">
      <c r="A9" s="15">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15">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15">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15">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zoomScale="78" zoomScaleNormal="78" workbookViewId="0">
      <pane ySplit="1" topLeftCell="A2" activePane="bottomLeft" state="frozen"/>
      <selection pane="bottomLeft" activeCell="H20" sqref="H20"/>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22" t="s">
        <v>557</v>
      </c>
      <c r="C2" s="22" t="s">
        <v>558</v>
      </c>
      <c r="D2" s="23">
        <v>43189</v>
      </c>
      <c r="E2" s="22" t="s">
        <v>79</v>
      </c>
      <c r="F2" s="22" t="s">
        <v>13</v>
      </c>
      <c r="G2" s="22" t="s">
        <v>559</v>
      </c>
      <c r="H2" s="22" t="s">
        <v>560</v>
      </c>
      <c r="I2" s="22"/>
      <c r="J2" s="22"/>
      <c r="K2" s="22"/>
      <c r="L2" s="22"/>
      <c r="M2" s="22"/>
    </row>
    <row r="3" spans="1:13" x14ac:dyDescent="0.25">
      <c r="A3" s="15">
        <v>2</v>
      </c>
      <c r="B3" s="4"/>
      <c r="C3" s="4"/>
      <c r="D3" s="21"/>
      <c r="E3" s="4"/>
      <c r="F3" s="4"/>
      <c r="G3" s="4"/>
      <c r="H3" s="4"/>
      <c r="I3" s="4"/>
      <c r="J3" s="4"/>
      <c r="K3" s="4"/>
      <c r="L3" s="4"/>
      <c r="M3" s="4"/>
    </row>
    <row r="4" spans="1:13" x14ac:dyDescent="0.25">
      <c r="A4" s="4">
        <v>3</v>
      </c>
      <c r="B4" s="4"/>
      <c r="C4" s="4"/>
      <c r="D4" s="21"/>
      <c r="E4" s="4"/>
      <c r="F4" s="4"/>
      <c r="G4" s="4"/>
      <c r="H4" s="4"/>
      <c r="I4" s="4"/>
      <c r="J4" s="4"/>
      <c r="K4" s="4"/>
      <c r="L4" s="4"/>
      <c r="M4" s="4"/>
    </row>
    <row r="5" spans="1:13" x14ac:dyDescent="0.25">
      <c r="A5" s="15">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15">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row r="12" spans="1:13" x14ac:dyDescent="0.25">
      <c r="A12" s="4">
        <v>11</v>
      </c>
      <c r="B12" s="4"/>
      <c r="C12" s="4"/>
      <c r="D12" s="19"/>
      <c r="E12" s="4"/>
      <c r="F12" s="4"/>
      <c r="G12" s="4"/>
      <c r="H12" s="4"/>
      <c r="I12" s="20"/>
      <c r="J12" s="20"/>
      <c r="K12" s="20"/>
      <c r="L12" s="20"/>
      <c r="M12" s="20"/>
    </row>
    <row r="13" spans="1:13" x14ac:dyDescent="0.25">
      <c r="A13" s="15">
        <v>12</v>
      </c>
      <c r="B13" s="4"/>
      <c r="C13" s="4"/>
      <c r="D13" s="19"/>
      <c r="E13" s="4"/>
      <c r="F13" s="4"/>
      <c r="G13" s="4"/>
      <c r="H13" s="4"/>
      <c r="I13" s="20"/>
      <c r="J13" s="20"/>
      <c r="K13" s="20"/>
      <c r="L13" s="20"/>
      <c r="M13" s="20"/>
    </row>
    <row r="14" spans="1:13" x14ac:dyDescent="0.25">
      <c r="A14" s="4">
        <v>13</v>
      </c>
      <c r="B14" s="4"/>
      <c r="C14" s="4"/>
      <c r="D14" s="19"/>
      <c r="E14" s="4"/>
      <c r="F14" s="4"/>
      <c r="G14" s="4"/>
      <c r="H14" s="4"/>
      <c r="I14" s="20"/>
      <c r="J14" s="20"/>
      <c r="K14" s="20"/>
      <c r="L14" s="20"/>
      <c r="M14"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11" activePane="bottomLeft" state="frozen"/>
      <selection pane="bottomLeft" activeCell="E30" sqref="E30"/>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14">
        <v>1</v>
      </c>
      <c r="B2" s="22" t="s">
        <v>306</v>
      </c>
      <c r="C2" s="22" t="s">
        <v>307</v>
      </c>
      <c r="D2" s="23">
        <v>43174</v>
      </c>
      <c r="E2" s="22" t="s">
        <v>308</v>
      </c>
      <c r="F2" s="22" t="s">
        <v>7</v>
      </c>
      <c r="G2" s="22" t="s">
        <v>309</v>
      </c>
      <c r="H2" s="22" t="s">
        <v>310</v>
      </c>
      <c r="I2" s="22"/>
      <c r="J2" s="22"/>
      <c r="K2" s="22"/>
      <c r="L2" s="22"/>
      <c r="M2" s="22"/>
    </row>
    <row r="3" spans="1:13" ht="165" x14ac:dyDescent="0.25">
      <c r="A3" s="14">
        <v>2</v>
      </c>
      <c r="B3" s="22" t="s">
        <v>285</v>
      </c>
      <c r="C3" s="22" t="s">
        <v>286</v>
      </c>
      <c r="D3" s="23">
        <v>43173</v>
      </c>
      <c r="E3" s="22" t="s">
        <v>287</v>
      </c>
      <c r="F3" s="22" t="s">
        <v>21</v>
      </c>
      <c r="G3" s="22" t="s">
        <v>288</v>
      </c>
      <c r="H3" s="22" t="s">
        <v>289</v>
      </c>
      <c r="I3" s="22"/>
      <c r="J3" s="22"/>
      <c r="K3" s="22"/>
      <c r="L3" s="22"/>
      <c r="M3" s="22"/>
    </row>
    <row r="4" spans="1:13" ht="75" x14ac:dyDescent="0.25">
      <c r="A4" s="14">
        <v>3</v>
      </c>
      <c r="B4" s="22" t="s">
        <v>332</v>
      </c>
      <c r="C4" s="22" t="s">
        <v>333</v>
      </c>
      <c r="D4" s="23">
        <v>43175</v>
      </c>
      <c r="E4" s="22" t="s">
        <v>76</v>
      </c>
      <c r="F4" s="22" t="s">
        <v>21</v>
      </c>
      <c r="G4" s="22" t="s">
        <v>334</v>
      </c>
      <c r="H4" s="22" t="s">
        <v>335</v>
      </c>
      <c r="I4" s="22"/>
      <c r="J4" s="22"/>
      <c r="K4" s="22"/>
      <c r="L4" s="22"/>
      <c r="M4" s="22"/>
    </row>
    <row r="5" spans="1:13" ht="210" x14ac:dyDescent="0.25">
      <c r="A5" s="14">
        <v>4</v>
      </c>
      <c r="B5" s="22" t="s">
        <v>120</v>
      </c>
      <c r="C5" s="22" t="s">
        <v>121</v>
      </c>
      <c r="D5" s="23">
        <v>43160</v>
      </c>
      <c r="E5" s="22" t="s">
        <v>122</v>
      </c>
      <c r="F5" s="22" t="s">
        <v>9</v>
      </c>
      <c r="G5" s="22" t="s">
        <v>123</v>
      </c>
      <c r="H5" s="22" t="s">
        <v>124</v>
      </c>
      <c r="I5" s="22"/>
      <c r="J5" s="22"/>
      <c r="K5" s="22"/>
      <c r="L5" s="22"/>
      <c r="M5" s="22"/>
    </row>
    <row r="6" spans="1:13" ht="210" x14ac:dyDescent="0.25">
      <c r="A6" s="14">
        <v>5</v>
      </c>
      <c r="B6" s="22" t="s">
        <v>524</v>
      </c>
      <c r="C6" s="22" t="s">
        <v>525</v>
      </c>
      <c r="D6" s="23">
        <v>43188</v>
      </c>
      <c r="E6" s="22" t="s">
        <v>70</v>
      </c>
      <c r="F6" s="22" t="s">
        <v>9</v>
      </c>
      <c r="G6" s="22" t="s">
        <v>526</v>
      </c>
      <c r="H6" s="22" t="s">
        <v>527</v>
      </c>
      <c r="I6" s="22"/>
      <c r="J6" s="22"/>
      <c r="K6" s="22"/>
      <c r="L6" s="22"/>
      <c r="M6" s="22"/>
    </row>
    <row r="7" spans="1:13" ht="90" x14ac:dyDescent="0.25">
      <c r="A7" s="14">
        <v>6</v>
      </c>
      <c r="B7" s="22" t="s">
        <v>259</v>
      </c>
      <c r="C7" s="22" t="s">
        <v>260</v>
      </c>
      <c r="D7" s="23">
        <v>43172</v>
      </c>
      <c r="E7" s="22" t="s">
        <v>76</v>
      </c>
      <c r="F7" s="22" t="s">
        <v>4</v>
      </c>
      <c r="G7" s="22" t="s">
        <v>261</v>
      </c>
      <c r="H7" s="22" t="s">
        <v>262</v>
      </c>
      <c r="I7" s="22"/>
      <c r="J7" s="22"/>
      <c r="K7" s="22"/>
      <c r="L7" s="22"/>
      <c r="M7" s="22"/>
    </row>
    <row r="8" spans="1:13" ht="90" x14ac:dyDescent="0.25">
      <c r="A8" s="14">
        <v>7</v>
      </c>
      <c r="B8" s="22" t="s">
        <v>484</v>
      </c>
      <c r="C8" s="22" t="s">
        <v>485</v>
      </c>
      <c r="D8" s="23">
        <v>43186</v>
      </c>
      <c r="E8" s="22" t="s">
        <v>69</v>
      </c>
      <c r="F8" s="22" t="s">
        <v>4</v>
      </c>
      <c r="G8" s="22" t="s">
        <v>486</v>
      </c>
      <c r="H8" s="22" t="s">
        <v>487</v>
      </c>
      <c r="I8" s="22"/>
      <c r="J8" s="22"/>
      <c r="K8" s="22"/>
      <c r="L8" s="22"/>
      <c r="M8" s="22"/>
    </row>
    <row r="9" spans="1:13" ht="150" x14ac:dyDescent="0.25">
      <c r="A9" s="14">
        <v>8</v>
      </c>
      <c r="B9" s="22" t="s">
        <v>160</v>
      </c>
      <c r="C9" s="22" t="s">
        <v>161</v>
      </c>
      <c r="D9" s="23">
        <v>43164</v>
      </c>
      <c r="E9" s="22" t="s">
        <v>162</v>
      </c>
      <c r="F9" s="22" t="s">
        <v>13</v>
      </c>
      <c r="G9" s="22" t="s">
        <v>163</v>
      </c>
      <c r="H9" s="22" t="s">
        <v>164</v>
      </c>
      <c r="I9" s="22"/>
      <c r="J9" s="22"/>
      <c r="K9" s="22"/>
      <c r="L9" s="22"/>
      <c r="M9" s="22"/>
    </row>
    <row r="10" spans="1:13" ht="180" x14ac:dyDescent="0.25">
      <c r="A10" s="14">
        <v>9</v>
      </c>
      <c r="B10" s="22" t="s">
        <v>353</v>
      </c>
      <c r="C10" s="22" t="s">
        <v>354</v>
      </c>
      <c r="D10" s="23">
        <v>43178</v>
      </c>
      <c r="E10" s="22" t="s">
        <v>69</v>
      </c>
      <c r="F10" s="22" t="s">
        <v>13</v>
      </c>
      <c r="G10" s="22" t="s">
        <v>355</v>
      </c>
      <c r="H10" s="22" t="s">
        <v>356</v>
      </c>
      <c r="I10" s="22"/>
      <c r="J10" s="22"/>
      <c r="K10" s="22"/>
      <c r="L10" s="22"/>
      <c r="M10" s="22"/>
    </row>
    <row r="11" spans="1:13" ht="135" x14ac:dyDescent="0.25">
      <c r="A11" s="14">
        <v>10</v>
      </c>
      <c r="B11" s="22" t="s">
        <v>480</v>
      </c>
      <c r="C11" s="22" t="s">
        <v>481</v>
      </c>
      <c r="D11" s="23">
        <v>43186</v>
      </c>
      <c r="E11" s="22" t="s">
        <v>69</v>
      </c>
      <c r="F11" s="22" t="s">
        <v>13</v>
      </c>
      <c r="G11" s="22" t="s">
        <v>482</v>
      </c>
      <c r="H11" s="22" t="s">
        <v>483</v>
      </c>
      <c r="I11" s="22"/>
      <c r="J11" s="22"/>
      <c r="K11" s="22"/>
      <c r="L11" s="22"/>
      <c r="M11" s="22"/>
    </row>
    <row r="12" spans="1:13" x14ac:dyDescent="0.25">
      <c r="A12" s="14">
        <v>11</v>
      </c>
      <c r="B12" s="4"/>
      <c r="C12" s="4"/>
      <c r="D12" s="21"/>
      <c r="E12" s="4"/>
      <c r="F12" s="4"/>
      <c r="G12" s="4"/>
      <c r="H12" s="4"/>
      <c r="I12" s="4"/>
      <c r="J12" s="4"/>
      <c r="K12" s="4"/>
      <c r="L12" s="4"/>
      <c r="M12" s="4"/>
    </row>
    <row r="13" spans="1:13" x14ac:dyDescent="0.25">
      <c r="A13" s="14">
        <v>12</v>
      </c>
      <c r="B13" s="4"/>
      <c r="C13" s="4"/>
      <c r="D13" s="21"/>
      <c r="E13" s="4"/>
      <c r="F13" s="4"/>
      <c r="G13" s="4"/>
      <c r="H13" s="4"/>
      <c r="I13" s="4"/>
      <c r="J13" s="4"/>
      <c r="K13" s="4"/>
      <c r="L13" s="4"/>
      <c r="M13" s="4"/>
    </row>
    <row r="14" spans="1:13" x14ac:dyDescent="0.25">
      <c r="A14" s="14">
        <v>13</v>
      </c>
      <c r="B14" s="4"/>
      <c r="C14" s="4"/>
      <c r="D14" s="21"/>
      <c r="E14" s="4"/>
      <c r="F14" s="4"/>
      <c r="G14" s="4"/>
      <c r="H14" s="4"/>
      <c r="I14" s="4"/>
      <c r="J14" s="4"/>
      <c r="K14" s="4"/>
      <c r="L14" s="4"/>
      <c r="M14" s="4"/>
    </row>
    <row r="15" spans="1:13" x14ac:dyDescent="0.25">
      <c r="A15" s="14">
        <v>14</v>
      </c>
      <c r="B15" s="4"/>
      <c r="C15" s="4"/>
      <c r="D15" s="21"/>
      <c r="E15" s="4"/>
      <c r="F15" s="4"/>
      <c r="G15" s="4"/>
      <c r="H15" s="4"/>
      <c r="I15" s="4"/>
      <c r="J15" s="4"/>
      <c r="K15" s="4"/>
      <c r="L15" s="4"/>
      <c r="M15" s="4"/>
    </row>
    <row r="16" spans="1:13" x14ac:dyDescent="0.25">
      <c r="A16" s="14">
        <v>15</v>
      </c>
      <c r="B16" s="4"/>
      <c r="C16" s="4"/>
      <c r="D16" s="21"/>
      <c r="E16" s="4"/>
      <c r="F16" s="4"/>
      <c r="G16" s="4"/>
      <c r="H16" s="4"/>
      <c r="I16" s="4"/>
      <c r="J16" s="4"/>
      <c r="K16" s="4"/>
      <c r="L16" s="4"/>
      <c r="M16" s="4"/>
    </row>
    <row r="17" spans="1:13" x14ac:dyDescent="0.25">
      <c r="A17" s="14">
        <v>16</v>
      </c>
      <c r="B17" s="4"/>
      <c r="C17" s="4"/>
      <c r="D17" s="21"/>
      <c r="E17" s="4"/>
      <c r="F17" s="4"/>
      <c r="G17" s="4"/>
      <c r="H17" s="4"/>
      <c r="I17" s="4"/>
      <c r="J17" s="4"/>
      <c r="K17" s="4"/>
      <c r="L17" s="4"/>
      <c r="M17" s="4"/>
    </row>
    <row r="18" spans="1:13" x14ac:dyDescent="0.25">
      <c r="A18" s="14">
        <v>17</v>
      </c>
      <c r="B18" s="4"/>
      <c r="C18" s="4"/>
      <c r="D18" s="21"/>
      <c r="E18" s="4"/>
      <c r="F18" s="4"/>
      <c r="G18" s="4"/>
      <c r="H18" s="4"/>
      <c r="I18" s="4"/>
      <c r="J18" s="4"/>
      <c r="K18" s="4"/>
      <c r="L18" s="4"/>
      <c r="M18" s="4"/>
    </row>
    <row r="19" spans="1:13" x14ac:dyDescent="0.25">
      <c r="A19" s="14">
        <v>18</v>
      </c>
      <c r="B19" s="4"/>
      <c r="C19" s="4"/>
      <c r="D19" s="21"/>
      <c r="E19" s="4"/>
      <c r="F19" s="4"/>
      <c r="G19" s="4"/>
      <c r="H19" s="4"/>
      <c r="I19" s="4"/>
      <c r="J19" s="4"/>
      <c r="K19" s="4"/>
      <c r="L19" s="4"/>
      <c r="M19" s="4"/>
    </row>
    <row r="20" spans="1:13" x14ac:dyDescent="0.25">
      <c r="A20" s="14">
        <v>19</v>
      </c>
      <c r="B20" s="4"/>
      <c r="C20" s="4"/>
      <c r="D20" s="21"/>
      <c r="E20" s="4"/>
      <c r="F20" s="4"/>
      <c r="G20" s="4"/>
      <c r="H20" s="4"/>
      <c r="I20" s="4"/>
      <c r="J20" s="4"/>
      <c r="K20" s="4"/>
      <c r="L20" s="4"/>
      <c r="M20" s="4"/>
    </row>
    <row r="21" spans="1:13" x14ac:dyDescent="0.25">
      <c r="A21" s="14">
        <v>20</v>
      </c>
      <c r="B21" s="4"/>
      <c r="C21" s="4"/>
      <c r="D21" s="21"/>
      <c r="E21" s="4"/>
      <c r="F21" s="4"/>
      <c r="G21" s="4"/>
      <c r="H21" s="4"/>
      <c r="I21" s="4"/>
      <c r="J21" s="4"/>
      <c r="K21" s="4"/>
      <c r="L21" s="4"/>
      <c r="M21" s="4"/>
    </row>
  </sheetData>
  <autoFilter ref="A1:M21">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21" activePane="bottomLeft" state="frozen"/>
      <selection pane="bottomLeft" activeCell="A22" sqref="A22:XFD25"/>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20" x14ac:dyDescent="0.25">
      <c r="A2" s="4">
        <v>1</v>
      </c>
      <c r="B2" s="22" t="s">
        <v>101</v>
      </c>
      <c r="C2" s="22" t="s">
        <v>102</v>
      </c>
      <c r="D2" s="23">
        <v>43160</v>
      </c>
      <c r="E2" s="22" t="s">
        <v>103</v>
      </c>
      <c r="F2" s="22" t="s">
        <v>8</v>
      </c>
      <c r="G2" s="22" t="s">
        <v>104</v>
      </c>
      <c r="H2" s="22" t="s">
        <v>105</v>
      </c>
      <c r="I2" s="22"/>
      <c r="J2" s="22"/>
      <c r="K2" s="22"/>
      <c r="L2" s="22"/>
      <c r="M2" s="22"/>
    </row>
    <row r="3" spans="1:13" ht="120" x14ac:dyDescent="0.25">
      <c r="A3" s="4">
        <v>2</v>
      </c>
      <c r="B3" s="22" t="s">
        <v>472</v>
      </c>
      <c r="C3" s="22" t="s">
        <v>473</v>
      </c>
      <c r="D3" s="23">
        <v>43186</v>
      </c>
      <c r="E3" s="22" t="s">
        <v>65</v>
      </c>
      <c r="F3" s="22" t="s">
        <v>60</v>
      </c>
      <c r="G3" s="22" t="s">
        <v>474</v>
      </c>
      <c r="H3" s="22" t="s">
        <v>475</v>
      </c>
      <c r="I3" s="22"/>
      <c r="J3" s="22"/>
      <c r="K3" s="22"/>
      <c r="L3" s="22"/>
      <c r="M3" s="22"/>
    </row>
    <row r="4" spans="1:13" ht="135" x14ac:dyDescent="0.25">
      <c r="A4" s="4">
        <v>3</v>
      </c>
      <c r="B4" s="22" t="s">
        <v>517</v>
      </c>
      <c r="C4" s="22" t="s">
        <v>518</v>
      </c>
      <c r="D4" s="23">
        <v>43188</v>
      </c>
      <c r="E4" s="22" t="s">
        <v>65</v>
      </c>
      <c r="F4" s="22" t="s">
        <v>60</v>
      </c>
      <c r="G4" s="22" t="s">
        <v>519</v>
      </c>
      <c r="H4" s="22" t="s">
        <v>520</v>
      </c>
      <c r="I4" s="22"/>
      <c r="J4" s="22"/>
      <c r="K4" s="22"/>
      <c r="L4" s="22"/>
      <c r="M4" s="22"/>
    </row>
    <row r="5" spans="1:13" ht="45" x14ac:dyDescent="0.25">
      <c r="A5" s="4">
        <v>4</v>
      </c>
      <c r="B5" s="22" t="s">
        <v>553</v>
      </c>
      <c r="C5" s="22" t="s">
        <v>554</v>
      </c>
      <c r="D5" s="23">
        <v>43189</v>
      </c>
      <c r="E5" s="22" t="s">
        <v>73</v>
      </c>
      <c r="F5" s="22" t="s">
        <v>9</v>
      </c>
      <c r="G5" s="22" t="s">
        <v>555</v>
      </c>
      <c r="H5" s="22" t="s">
        <v>556</v>
      </c>
      <c r="I5" s="22"/>
      <c r="J5" s="22"/>
      <c r="K5" s="22"/>
      <c r="L5" s="22"/>
      <c r="M5" s="22"/>
    </row>
    <row r="6" spans="1:13" ht="135" x14ac:dyDescent="0.25">
      <c r="A6" s="4">
        <v>5</v>
      </c>
      <c r="B6" s="22" t="s">
        <v>290</v>
      </c>
      <c r="C6" s="22" t="s">
        <v>291</v>
      </c>
      <c r="D6" s="23">
        <v>43173</v>
      </c>
      <c r="E6" s="22" t="s">
        <v>117</v>
      </c>
      <c r="F6" s="22" t="s">
        <v>11</v>
      </c>
      <c r="G6" s="22" t="s">
        <v>292</v>
      </c>
      <c r="H6" s="22" t="s">
        <v>293</v>
      </c>
      <c r="I6" s="22"/>
      <c r="J6" s="22"/>
      <c r="K6" s="22"/>
      <c r="L6" s="22"/>
      <c r="M6" s="22"/>
    </row>
    <row r="7" spans="1:13" ht="195" x14ac:dyDescent="0.25">
      <c r="A7" s="4">
        <v>6</v>
      </c>
      <c r="B7" s="22" t="s">
        <v>380</v>
      </c>
      <c r="C7" s="22" t="s">
        <v>381</v>
      </c>
      <c r="D7" s="23">
        <v>43178</v>
      </c>
      <c r="E7" s="22" t="s">
        <v>65</v>
      </c>
      <c r="F7" s="22" t="s">
        <v>11</v>
      </c>
      <c r="G7" s="22" t="s">
        <v>382</v>
      </c>
      <c r="H7" s="22" t="s">
        <v>383</v>
      </c>
      <c r="I7" s="22"/>
      <c r="J7" s="22"/>
      <c r="K7" s="22"/>
      <c r="L7" s="22"/>
      <c r="M7" s="22"/>
    </row>
    <row r="8" spans="1:13" ht="75" x14ac:dyDescent="0.25">
      <c r="A8" s="4">
        <v>7</v>
      </c>
      <c r="B8" s="22" t="s">
        <v>418</v>
      </c>
      <c r="C8" s="22" t="s">
        <v>419</v>
      </c>
      <c r="D8" s="23">
        <v>43181</v>
      </c>
      <c r="E8" s="22" t="s">
        <v>83</v>
      </c>
      <c r="F8" s="22" t="s">
        <v>4</v>
      </c>
      <c r="G8" s="22" t="s">
        <v>420</v>
      </c>
      <c r="H8" s="22" t="s">
        <v>421</v>
      </c>
      <c r="I8" s="22"/>
      <c r="J8" s="22"/>
      <c r="K8" s="22"/>
      <c r="L8" s="22"/>
      <c r="M8" s="22"/>
    </row>
    <row r="9" spans="1:13" ht="90" x14ac:dyDescent="0.25">
      <c r="A9" s="4">
        <v>8</v>
      </c>
      <c r="B9" s="22" t="s">
        <v>115</v>
      </c>
      <c r="C9" s="22" t="s">
        <v>116</v>
      </c>
      <c r="D9" s="23">
        <v>43160</v>
      </c>
      <c r="E9" s="22" t="s">
        <v>117</v>
      </c>
      <c r="F9" s="22" t="s">
        <v>13</v>
      </c>
      <c r="G9" s="22" t="s">
        <v>118</v>
      </c>
      <c r="H9" s="22" t="s">
        <v>119</v>
      </c>
      <c r="I9" s="22"/>
      <c r="J9" s="22"/>
      <c r="K9" s="22"/>
      <c r="L9" s="22"/>
      <c r="M9" s="22"/>
    </row>
    <row r="10" spans="1:13" ht="90" x14ac:dyDescent="0.25">
      <c r="A10" s="4">
        <v>9</v>
      </c>
      <c r="B10" s="22" t="s">
        <v>194</v>
      </c>
      <c r="C10" s="22" t="s">
        <v>195</v>
      </c>
      <c r="D10" s="23">
        <v>43167</v>
      </c>
      <c r="E10" s="22" t="s">
        <v>196</v>
      </c>
      <c r="F10" s="22" t="s">
        <v>13</v>
      </c>
      <c r="G10" s="22" t="s">
        <v>197</v>
      </c>
      <c r="H10" s="22" t="s">
        <v>198</v>
      </c>
      <c r="I10" s="22"/>
      <c r="J10" s="22"/>
      <c r="K10" s="22"/>
      <c r="L10" s="22"/>
      <c r="M10" s="22"/>
    </row>
    <row r="11" spans="1:13" ht="120" x14ac:dyDescent="0.25">
      <c r="A11" s="4">
        <v>10</v>
      </c>
      <c r="B11" s="22" t="s">
        <v>336</v>
      </c>
      <c r="C11" s="22" t="s">
        <v>337</v>
      </c>
      <c r="D11" s="23">
        <v>43175</v>
      </c>
      <c r="E11" s="22" t="s">
        <v>87</v>
      </c>
      <c r="F11" s="22" t="s">
        <v>13</v>
      </c>
      <c r="G11" s="22" t="s">
        <v>338</v>
      </c>
      <c r="H11" s="22" t="s">
        <v>339</v>
      </c>
      <c r="I11" s="22"/>
      <c r="J11" s="22"/>
      <c r="K11" s="22"/>
      <c r="L11" s="22"/>
      <c r="M11" s="22"/>
    </row>
    <row r="12" spans="1:13" ht="75" x14ac:dyDescent="0.25">
      <c r="A12" s="4">
        <v>11</v>
      </c>
      <c r="B12" s="22" t="s">
        <v>414</v>
      </c>
      <c r="C12" s="22" t="s">
        <v>415</v>
      </c>
      <c r="D12" s="23">
        <v>43180</v>
      </c>
      <c r="E12" s="22" t="s">
        <v>117</v>
      </c>
      <c r="F12" s="22" t="s">
        <v>17</v>
      </c>
      <c r="G12" s="22" t="s">
        <v>416</v>
      </c>
      <c r="H12" s="22" t="s">
        <v>417</v>
      </c>
      <c r="I12" s="22"/>
      <c r="J12" s="22"/>
      <c r="K12" s="22"/>
      <c r="L12" s="22"/>
      <c r="M12" s="22"/>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row r="17" spans="1:13" x14ac:dyDescent="0.25">
      <c r="A17" s="4">
        <v>16</v>
      </c>
      <c r="B17" s="4"/>
      <c r="C17" s="4"/>
      <c r="D17" s="21"/>
      <c r="E17" s="4"/>
      <c r="F17" s="4"/>
      <c r="G17" s="4"/>
      <c r="H17" s="4"/>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row r="20" spans="1:13" x14ac:dyDescent="0.25">
      <c r="A20" s="4">
        <v>19</v>
      </c>
      <c r="B20" s="4"/>
      <c r="C20" s="4"/>
      <c r="D20" s="21"/>
      <c r="E20" s="4"/>
      <c r="F20" s="4"/>
      <c r="G20" s="4"/>
      <c r="H20" s="4"/>
      <c r="I20" s="4"/>
      <c r="J20" s="4"/>
      <c r="K20" s="4"/>
      <c r="L20" s="4"/>
      <c r="M20" s="4"/>
    </row>
    <row r="21" spans="1:13" x14ac:dyDescent="0.25">
      <c r="A21" s="4">
        <v>20</v>
      </c>
      <c r="B21" s="4"/>
      <c r="C21" s="4"/>
      <c r="D21" s="21"/>
      <c r="E21" s="4"/>
      <c r="F21" s="4"/>
      <c r="G21" s="4"/>
      <c r="H21" s="4"/>
      <c r="I21" s="4"/>
      <c r="J21" s="4"/>
      <c r="K21" s="4"/>
      <c r="L21" s="4"/>
      <c r="M21"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78" zoomScaleNormal="78" workbookViewId="0">
      <pane ySplit="1" topLeftCell="A23" activePane="bottomLeft" state="frozen"/>
      <selection pane="bottomLeft" activeCell="A20" sqref="A20:A25"/>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65" x14ac:dyDescent="0.25">
      <c r="A2" s="4">
        <v>1</v>
      </c>
      <c r="B2" s="22" t="s">
        <v>456</v>
      </c>
      <c r="C2" s="22" t="s">
        <v>457</v>
      </c>
      <c r="D2" s="23">
        <v>43185</v>
      </c>
      <c r="E2" s="22" t="s">
        <v>58</v>
      </c>
      <c r="F2" s="22" t="s">
        <v>15</v>
      </c>
      <c r="G2" s="22" t="s">
        <v>458</v>
      </c>
      <c r="H2" s="22" t="s">
        <v>459</v>
      </c>
      <c r="I2" s="22"/>
      <c r="J2" s="22"/>
      <c r="K2" s="22"/>
      <c r="L2" s="22"/>
      <c r="M2" s="22"/>
    </row>
    <row r="3" spans="1:13" ht="409.5" x14ac:dyDescent="0.25">
      <c r="A3" s="4">
        <v>2</v>
      </c>
      <c r="B3" s="22" t="s">
        <v>263</v>
      </c>
      <c r="C3" s="22" t="s">
        <v>264</v>
      </c>
      <c r="D3" s="23">
        <v>43172</v>
      </c>
      <c r="E3" s="22" t="s">
        <v>58</v>
      </c>
      <c r="F3" s="22" t="s">
        <v>8</v>
      </c>
      <c r="G3" s="22" t="s">
        <v>265</v>
      </c>
      <c r="H3" s="22" t="s">
        <v>266</v>
      </c>
      <c r="I3" s="22"/>
      <c r="J3" s="22"/>
      <c r="K3" s="22"/>
      <c r="L3" s="22"/>
      <c r="M3" s="22"/>
    </row>
    <row r="4" spans="1:13" ht="135" x14ac:dyDescent="0.25">
      <c r="A4" s="4">
        <v>3</v>
      </c>
      <c r="B4" s="22" t="s">
        <v>125</v>
      </c>
      <c r="C4" s="22" t="s">
        <v>126</v>
      </c>
      <c r="D4" s="23">
        <v>43161</v>
      </c>
      <c r="E4" s="22" t="s">
        <v>127</v>
      </c>
      <c r="F4" s="22" t="s">
        <v>21</v>
      </c>
      <c r="G4" s="22" t="s">
        <v>128</v>
      </c>
      <c r="H4" s="22" t="s">
        <v>129</v>
      </c>
      <c r="I4" s="22"/>
      <c r="J4" s="22"/>
      <c r="K4" s="22"/>
      <c r="L4" s="22"/>
      <c r="M4" s="22"/>
    </row>
    <row r="5" spans="1:13" ht="90" x14ac:dyDescent="0.25">
      <c r="A5" s="4">
        <v>4</v>
      </c>
      <c r="B5" s="22" t="s">
        <v>230</v>
      </c>
      <c r="C5" s="22" t="s">
        <v>231</v>
      </c>
      <c r="D5" s="23">
        <v>43172</v>
      </c>
      <c r="E5" s="22" t="s">
        <v>58</v>
      </c>
      <c r="F5" s="22" t="s">
        <v>9</v>
      </c>
      <c r="G5" s="22" t="s">
        <v>232</v>
      </c>
      <c r="H5" s="22" t="s">
        <v>233</v>
      </c>
      <c r="I5" s="22"/>
      <c r="J5" s="22"/>
      <c r="K5" s="22"/>
      <c r="L5" s="22"/>
      <c r="M5" s="22"/>
    </row>
    <row r="6" spans="1:13" ht="90" x14ac:dyDescent="0.25">
      <c r="A6" s="4">
        <v>5</v>
      </c>
      <c r="B6" s="22" t="s">
        <v>357</v>
      </c>
      <c r="C6" s="22" t="s">
        <v>358</v>
      </c>
      <c r="D6" s="23">
        <v>43178</v>
      </c>
      <c r="E6" s="22" t="s">
        <v>359</v>
      </c>
      <c r="F6" s="22" t="s">
        <v>9</v>
      </c>
      <c r="G6" s="22" t="s">
        <v>360</v>
      </c>
      <c r="H6" s="22" t="s">
        <v>361</v>
      </c>
      <c r="I6" s="22"/>
      <c r="J6" s="22"/>
      <c r="K6" s="22"/>
      <c r="L6" s="22"/>
      <c r="M6" s="22"/>
    </row>
    <row r="7" spans="1:13" ht="60" x14ac:dyDescent="0.25">
      <c r="A7" s="4">
        <v>6</v>
      </c>
      <c r="B7" s="22" t="s">
        <v>362</v>
      </c>
      <c r="C7" s="22" t="s">
        <v>363</v>
      </c>
      <c r="D7" s="23">
        <v>43178</v>
      </c>
      <c r="E7" s="22" t="s">
        <v>359</v>
      </c>
      <c r="F7" s="22" t="s">
        <v>9</v>
      </c>
      <c r="G7" s="22" t="s">
        <v>364</v>
      </c>
      <c r="H7" s="22" t="s">
        <v>365</v>
      </c>
      <c r="I7" s="22"/>
      <c r="J7" s="22"/>
      <c r="K7" s="22"/>
      <c r="L7" s="22"/>
      <c r="M7" s="22"/>
    </row>
    <row r="8" spans="1:13" ht="409.5" x14ac:dyDescent="0.25">
      <c r="A8" s="4">
        <v>7</v>
      </c>
      <c r="B8" s="22" t="s">
        <v>439</v>
      </c>
      <c r="C8" s="22" t="s">
        <v>440</v>
      </c>
      <c r="D8" s="23">
        <v>43182</v>
      </c>
      <c r="E8" s="22" t="s">
        <v>58</v>
      </c>
      <c r="F8" s="22" t="s">
        <v>9</v>
      </c>
      <c r="G8" s="22" t="s">
        <v>441</v>
      </c>
      <c r="H8" s="22" t="s">
        <v>442</v>
      </c>
      <c r="I8" s="22"/>
      <c r="J8" s="22"/>
      <c r="K8" s="22"/>
      <c r="L8" s="22"/>
      <c r="M8" s="22"/>
    </row>
    <row r="9" spans="1:13" ht="180" x14ac:dyDescent="0.25">
      <c r="A9" s="4">
        <v>8</v>
      </c>
      <c r="B9" s="22" t="s">
        <v>150</v>
      </c>
      <c r="C9" s="22" t="s">
        <v>151</v>
      </c>
      <c r="D9" s="23">
        <v>43164</v>
      </c>
      <c r="E9" s="22" t="s">
        <v>152</v>
      </c>
      <c r="F9" s="22" t="s">
        <v>4</v>
      </c>
      <c r="G9" s="22" t="s">
        <v>153</v>
      </c>
      <c r="H9" s="22" t="s">
        <v>154</v>
      </c>
      <c r="I9" s="22"/>
      <c r="J9" s="22"/>
      <c r="K9" s="22"/>
      <c r="L9" s="22"/>
      <c r="M9" s="22"/>
    </row>
    <row r="10" spans="1:13" ht="210" x14ac:dyDescent="0.25">
      <c r="A10" s="4">
        <v>9</v>
      </c>
      <c r="B10" s="22" t="s">
        <v>178</v>
      </c>
      <c r="C10" s="22" t="s">
        <v>179</v>
      </c>
      <c r="D10" s="23">
        <v>43166</v>
      </c>
      <c r="E10" s="22" t="s">
        <v>58</v>
      </c>
      <c r="F10" s="22" t="s">
        <v>4</v>
      </c>
      <c r="G10" s="22" t="s">
        <v>180</v>
      </c>
      <c r="H10" s="22" t="s">
        <v>181</v>
      </c>
      <c r="I10" s="22"/>
      <c r="J10" s="22"/>
      <c r="K10" s="22"/>
      <c r="L10" s="22"/>
      <c r="M10" s="22"/>
    </row>
    <row r="11" spans="1:13" ht="195" x14ac:dyDescent="0.25">
      <c r="A11" s="4">
        <v>10</v>
      </c>
      <c r="B11" s="22" t="s">
        <v>294</v>
      </c>
      <c r="C11" s="22" t="s">
        <v>295</v>
      </c>
      <c r="D11" s="23">
        <v>43173</v>
      </c>
      <c r="E11" s="22" t="s">
        <v>58</v>
      </c>
      <c r="F11" s="22" t="s">
        <v>4</v>
      </c>
      <c r="G11" s="22" t="s">
        <v>296</v>
      </c>
      <c r="H11" s="22" t="s">
        <v>297</v>
      </c>
      <c r="I11" s="22"/>
      <c r="J11" s="22"/>
      <c r="K11" s="22"/>
      <c r="L11" s="22"/>
      <c r="M11" s="22"/>
    </row>
    <row r="12" spans="1:13" ht="240" x14ac:dyDescent="0.25">
      <c r="A12" s="4">
        <v>11</v>
      </c>
      <c r="B12" s="22" t="s">
        <v>302</v>
      </c>
      <c r="C12" s="22" t="s">
        <v>303</v>
      </c>
      <c r="D12" s="23">
        <v>43173</v>
      </c>
      <c r="E12" s="22" t="s">
        <v>58</v>
      </c>
      <c r="F12" s="22" t="s">
        <v>4</v>
      </c>
      <c r="G12" s="22" t="s">
        <v>304</v>
      </c>
      <c r="H12" s="22" t="s">
        <v>305</v>
      </c>
      <c r="I12" s="22"/>
      <c r="J12" s="22"/>
      <c r="K12" s="22"/>
      <c r="L12" s="22"/>
      <c r="M12" s="22"/>
    </row>
    <row r="13" spans="1:13" ht="60" x14ac:dyDescent="0.25">
      <c r="A13" s="4">
        <v>12</v>
      </c>
      <c r="B13" s="22" t="s">
        <v>316</v>
      </c>
      <c r="C13" s="22" t="s">
        <v>317</v>
      </c>
      <c r="D13" s="23">
        <v>43174</v>
      </c>
      <c r="E13" s="22" t="s">
        <v>58</v>
      </c>
      <c r="F13" s="22" t="s">
        <v>4</v>
      </c>
      <c r="G13" s="22" t="s">
        <v>318</v>
      </c>
      <c r="H13" s="22" t="s">
        <v>319</v>
      </c>
      <c r="I13" s="22"/>
      <c r="J13" s="22"/>
      <c r="K13" s="22"/>
      <c r="L13" s="22"/>
      <c r="M13" s="22"/>
    </row>
    <row r="14" spans="1:13" ht="105" x14ac:dyDescent="0.25">
      <c r="A14" s="4">
        <v>13</v>
      </c>
      <c r="B14" s="22" t="s">
        <v>320</v>
      </c>
      <c r="C14" s="22" t="s">
        <v>321</v>
      </c>
      <c r="D14" s="23">
        <v>43174</v>
      </c>
      <c r="E14" s="22" t="s">
        <v>58</v>
      </c>
      <c r="F14" s="22" t="s">
        <v>4</v>
      </c>
      <c r="G14" s="22" t="s">
        <v>322</v>
      </c>
      <c r="H14" s="22" t="s">
        <v>323</v>
      </c>
      <c r="I14" s="22"/>
      <c r="J14" s="22"/>
      <c r="K14" s="22"/>
      <c r="L14" s="22"/>
      <c r="M14" s="22"/>
    </row>
    <row r="15" spans="1:13" ht="165" x14ac:dyDescent="0.25">
      <c r="A15" s="4">
        <v>14</v>
      </c>
      <c r="B15" s="22" t="s">
        <v>344</v>
      </c>
      <c r="C15" s="22" t="s">
        <v>345</v>
      </c>
      <c r="D15" s="23">
        <v>43175</v>
      </c>
      <c r="E15" s="22" t="s">
        <v>58</v>
      </c>
      <c r="F15" s="22" t="s">
        <v>4</v>
      </c>
      <c r="G15" s="22" t="s">
        <v>346</v>
      </c>
      <c r="H15" s="22" t="s">
        <v>347</v>
      </c>
      <c r="I15" s="22"/>
      <c r="J15" s="22"/>
      <c r="K15" s="22"/>
      <c r="L15" s="22"/>
      <c r="M15" s="22"/>
    </row>
    <row r="16" spans="1:13" ht="120" x14ac:dyDescent="0.25">
      <c r="A16" s="4">
        <v>15</v>
      </c>
      <c r="B16" s="22" t="s">
        <v>427</v>
      </c>
      <c r="C16" s="22" t="s">
        <v>428</v>
      </c>
      <c r="D16" s="23">
        <v>43182</v>
      </c>
      <c r="E16" s="22" t="s">
        <v>58</v>
      </c>
      <c r="F16" s="22" t="s">
        <v>4</v>
      </c>
      <c r="G16" s="22" t="s">
        <v>429</v>
      </c>
      <c r="H16" s="22" t="s">
        <v>430</v>
      </c>
      <c r="I16" s="22"/>
      <c r="J16" s="22"/>
      <c r="K16" s="22"/>
      <c r="L16" s="22"/>
      <c r="M16" s="22"/>
    </row>
    <row r="17" spans="1:13" ht="120" x14ac:dyDescent="0.25">
      <c r="A17" s="4">
        <v>16</v>
      </c>
      <c r="B17" s="22" t="s">
        <v>431</v>
      </c>
      <c r="C17" s="22" t="s">
        <v>432</v>
      </c>
      <c r="D17" s="23">
        <v>43182</v>
      </c>
      <c r="E17" s="22" t="s">
        <v>58</v>
      </c>
      <c r="F17" s="22" t="s">
        <v>4</v>
      </c>
      <c r="G17" s="22" t="s">
        <v>433</v>
      </c>
      <c r="H17" s="22" t="s">
        <v>434</v>
      </c>
      <c r="I17" s="22"/>
      <c r="J17" s="22"/>
      <c r="K17" s="22"/>
      <c r="L17" s="22"/>
      <c r="M17" s="22"/>
    </row>
    <row r="18" spans="1:13" ht="195" x14ac:dyDescent="0.25">
      <c r="A18" s="4">
        <v>17</v>
      </c>
      <c r="B18" s="22" t="s">
        <v>443</v>
      </c>
      <c r="C18" s="22" t="s">
        <v>444</v>
      </c>
      <c r="D18" s="23">
        <v>43185</v>
      </c>
      <c r="E18" s="22" t="s">
        <v>445</v>
      </c>
      <c r="F18" s="22" t="s">
        <v>4</v>
      </c>
      <c r="G18" s="22" t="s">
        <v>446</v>
      </c>
      <c r="H18" s="22" t="s">
        <v>447</v>
      </c>
      <c r="I18" s="22"/>
      <c r="J18" s="22"/>
      <c r="K18" s="22"/>
      <c r="L18" s="22"/>
      <c r="M18" s="22"/>
    </row>
    <row r="19" spans="1:13" ht="225" x14ac:dyDescent="0.25">
      <c r="A19" s="4">
        <v>18</v>
      </c>
      <c r="B19" s="22" t="s">
        <v>460</v>
      </c>
      <c r="C19" s="22" t="s">
        <v>461</v>
      </c>
      <c r="D19" s="23">
        <v>43186</v>
      </c>
      <c r="E19" s="22" t="s">
        <v>58</v>
      </c>
      <c r="F19" s="22" t="s">
        <v>4</v>
      </c>
      <c r="G19" s="22" t="s">
        <v>462</v>
      </c>
      <c r="H19" s="22" t="s">
        <v>463</v>
      </c>
      <c r="I19" s="22"/>
      <c r="J19" s="22"/>
      <c r="K19" s="22"/>
      <c r="L19" s="22"/>
      <c r="M19" s="22"/>
    </row>
    <row r="20" spans="1:13" ht="120" x14ac:dyDescent="0.25">
      <c r="A20" s="4">
        <v>19</v>
      </c>
      <c r="B20" s="22" t="s">
        <v>509</v>
      </c>
      <c r="C20" s="22" t="s">
        <v>510</v>
      </c>
      <c r="D20" s="23">
        <v>43187</v>
      </c>
      <c r="E20" s="22" t="s">
        <v>58</v>
      </c>
      <c r="F20" s="22" t="s">
        <v>4</v>
      </c>
      <c r="G20" s="22" t="s">
        <v>511</v>
      </c>
      <c r="H20" s="22" t="s">
        <v>512</v>
      </c>
      <c r="I20" s="22"/>
      <c r="J20" s="22"/>
      <c r="K20" s="22"/>
      <c r="L20" s="22"/>
      <c r="M20" s="22"/>
    </row>
    <row r="21" spans="1:13" ht="180" x14ac:dyDescent="0.25">
      <c r="A21" s="4">
        <v>20</v>
      </c>
      <c r="B21" s="22" t="s">
        <v>513</v>
      </c>
      <c r="C21" s="22" t="s">
        <v>514</v>
      </c>
      <c r="D21" s="23">
        <v>43187</v>
      </c>
      <c r="E21" s="22" t="s">
        <v>445</v>
      </c>
      <c r="F21" s="22" t="s">
        <v>4</v>
      </c>
      <c r="G21" s="22" t="s">
        <v>515</v>
      </c>
      <c r="H21" s="22" t="s">
        <v>516</v>
      </c>
      <c r="I21" s="22"/>
      <c r="J21" s="22"/>
      <c r="K21" s="22"/>
      <c r="L21" s="22"/>
      <c r="M21" s="22"/>
    </row>
    <row r="22" spans="1:13" ht="165" x14ac:dyDescent="0.25">
      <c r="A22" s="4">
        <v>21</v>
      </c>
      <c r="B22" s="22" t="s">
        <v>521</v>
      </c>
      <c r="C22" s="22" t="s">
        <v>522</v>
      </c>
      <c r="D22" s="23">
        <v>43188</v>
      </c>
      <c r="E22" s="22" t="s">
        <v>424</v>
      </c>
      <c r="F22" s="22" t="s">
        <v>4</v>
      </c>
      <c r="G22" s="22" t="s">
        <v>93</v>
      </c>
      <c r="H22" s="22" t="s">
        <v>523</v>
      </c>
      <c r="I22" s="22"/>
      <c r="J22" s="22"/>
      <c r="K22" s="22"/>
      <c r="L22" s="22"/>
      <c r="M22" s="22"/>
    </row>
    <row r="23" spans="1:13" ht="180" x14ac:dyDescent="0.25">
      <c r="A23" s="4">
        <v>22</v>
      </c>
      <c r="B23" s="22" t="s">
        <v>549</v>
      </c>
      <c r="C23" s="22" t="s">
        <v>550</v>
      </c>
      <c r="D23" s="23">
        <v>43189</v>
      </c>
      <c r="E23" s="22" t="s">
        <v>58</v>
      </c>
      <c r="F23" s="22" t="s">
        <v>4</v>
      </c>
      <c r="G23" s="22" t="s">
        <v>551</v>
      </c>
      <c r="H23" s="22" t="s">
        <v>552</v>
      </c>
      <c r="I23" s="22"/>
      <c r="J23" s="22"/>
      <c r="K23" s="22"/>
      <c r="L23" s="22"/>
      <c r="M23" s="22"/>
    </row>
    <row r="24" spans="1:13" ht="165" x14ac:dyDescent="0.25">
      <c r="A24" s="4">
        <v>23</v>
      </c>
      <c r="B24" s="22" t="s">
        <v>422</v>
      </c>
      <c r="C24" s="22" t="s">
        <v>423</v>
      </c>
      <c r="D24" s="23">
        <v>43182</v>
      </c>
      <c r="E24" s="22" t="s">
        <v>424</v>
      </c>
      <c r="F24" s="22" t="s">
        <v>13</v>
      </c>
      <c r="G24" s="22" t="s">
        <v>425</v>
      </c>
      <c r="H24" s="22" t="s">
        <v>426</v>
      </c>
      <c r="I24" s="22"/>
      <c r="J24" s="22"/>
      <c r="K24" s="22"/>
      <c r="L24" s="22"/>
      <c r="M24" s="22"/>
    </row>
    <row r="25" spans="1:13" ht="60" x14ac:dyDescent="0.25">
      <c r="A25" s="4">
        <v>24</v>
      </c>
      <c r="B25" s="22" t="s">
        <v>561</v>
      </c>
      <c r="C25" s="22" t="s">
        <v>562</v>
      </c>
      <c r="D25" s="23">
        <v>43190</v>
      </c>
      <c r="E25" s="22" t="s">
        <v>85</v>
      </c>
      <c r="F25" s="22" t="s">
        <v>13</v>
      </c>
      <c r="G25" s="22" t="s">
        <v>563</v>
      </c>
      <c r="H25" s="22" t="s">
        <v>564</v>
      </c>
      <c r="I25" s="22"/>
      <c r="J25" s="22"/>
      <c r="K25" s="22"/>
      <c r="L25" s="22"/>
      <c r="M25" s="22"/>
    </row>
  </sheetData>
  <autoFilter ref="A1:M21">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3" sqref="B3:H3"/>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95" x14ac:dyDescent="0.25">
      <c r="A2" s="4">
        <v>1</v>
      </c>
      <c r="B2" s="22" t="s">
        <v>375</v>
      </c>
      <c r="C2" s="22" t="s">
        <v>376</v>
      </c>
      <c r="D2" s="23">
        <v>43178</v>
      </c>
      <c r="E2" s="22" t="s">
        <v>377</v>
      </c>
      <c r="F2" s="22" t="s">
        <v>18</v>
      </c>
      <c r="G2" s="22" t="s">
        <v>378</v>
      </c>
      <c r="H2" s="22" t="s">
        <v>379</v>
      </c>
      <c r="I2" s="22"/>
      <c r="J2" s="22"/>
      <c r="K2" s="22"/>
      <c r="L2" s="22"/>
      <c r="M2" s="22"/>
    </row>
    <row r="3" spans="1:13" x14ac:dyDescent="0.25">
      <c r="A3" s="15">
        <v>2</v>
      </c>
      <c r="B3" s="4"/>
      <c r="C3" s="4"/>
      <c r="D3" s="21"/>
      <c r="E3" s="4"/>
      <c r="F3" s="4"/>
      <c r="G3" s="4"/>
      <c r="H3" s="4"/>
      <c r="I3" s="4"/>
      <c r="J3" s="4"/>
      <c r="K3" s="4"/>
      <c r="L3" s="4"/>
      <c r="M3" s="4"/>
    </row>
    <row r="4" spans="1:13" x14ac:dyDescent="0.25">
      <c r="A4" s="4">
        <v>3</v>
      </c>
      <c r="B4" s="4"/>
      <c r="C4" s="4"/>
      <c r="D4" s="21"/>
      <c r="E4" s="4"/>
      <c r="F4" s="4"/>
      <c r="G4" s="4"/>
      <c r="H4" s="4"/>
      <c r="I4" s="4"/>
      <c r="J4" s="4"/>
      <c r="K4" s="4"/>
      <c r="L4" s="4"/>
      <c r="M4" s="4"/>
    </row>
    <row r="5" spans="1:13" x14ac:dyDescent="0.25">
      <c r="A5" s="15">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15">
        <v>6</v>
      </c>
      <c r="B7" s="4"/>
      <c r="C7" s="4"/>
      <c r="D7" s="21"/>
      <c r="E7" s="4"/>
      <c r="F7" s="4"/>
      <c r="G7" s="4"/>
      <c r="H7" s="4"/>
      <c r="I7" s="4"/>
      <c r="J7" s="4"/>
      <c r="K7" s="4"/>
      <c r="L7" s="4"/>
      <c r="M7"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F5" sqref="F5"/>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20" x14ac:dyDescent="0.25">
      <c r="A2" s="4">
        <v>1</v>
      </c>
      <c r="B2" s="4" t="s">
        <v>199</v>
      </c>
      <c r="C2" s="4" t="s">
        <v>200</v>
      </c>
      <c r="D2" s="21">
        <v>43167</v>
      </c>
      <c r="E2" s="4" t="s">
        <v>64</v>
      </c>
      <c r="F2" s="4" t="s">
        <v>4</v>
      </c>
      <c r="G2" s="4" t="s">
        <v>201</v>
      </c>
      <c r="H2" s="4" t="s">
        <v>202</v>
      </c>
      <c r="I2" s="4"/>
      <c r="J2" s="4"/>
      <c r="K2" s="4"/>
      <c r="L2" s="4"/>
      <c r="M2" s="4"/>
    </row>
    <row r="3" spans="1:13" x14ac:dyDescent="0.25">
      <c r="A3" s="4">
        <v>2</v>
      </c>
      <c r="B3" s="4"/>
      <c r="C3" s="4"/>
      <c r="D3" s="21"/>
      <c r="E3" s="4"/>
      <c r="F3" s="4"/>
      <c r="G3" s="4"/>
      <c r="H3" s="4"/>
      <c r="I3" s="4"/>
      <c r="J3" s="4"/>
      <c r="K3" s="4"/>
      <c r="L3" s="4"/>
      <c r="M3" s="4"/>
    </row>
    <row r="4" spans="1:13" x14ac:dyDescent="0.25">
      <c r="A4" s="4">
        <v>3</v>
      </c>
      <c r="B4" s="4"/>
      <c r="C4" s="4"/>
      <c r="D4" s="21"/>
      <c r="E4" s="4"/>
      <c r="F4" s="4"/>
      <c r="G4" s="4"/>
      <c r="H4" s="4"/>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N1" sqref="N1:N1048576"/>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abSelected="1" zoomScale="142" zoomScaleNormal="142" workbookViewId="0">
      <pane xSplit="2" ySplit="1" topLeftCell="C2" activePane="bottomRight" state="frozen"/>
      <selection pane="topRight" activeCell="C1" sqref="C1"/>
      <selection pane="bottomLeft" activeCell="A4" sqref="A4"/>
      <selection pane="bottomRight" activeCell="B18" sqref="B18"/>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32</v>
      </c>
      <c r="C1" s="10" t="s">
        <v>5</v>
      </c>
    </row>
    <row r="2" spans="1:3" s="2" customFormat="1" x14ac:dyDescent="0.2">
      <c r="A2" s="6">
        <v>1</v>
      </c>
      <c r="B2" s="4" t="s">
        <v>57</v>
      </c>
      <c r="C2" s="6">
        <f>COUNTIFS(Total!$N$2:$N$7461,Summ_State!$B2)</f>
        <v>0</v>
      </c>
    </row>
    <row r="3" spans="1:3" s="3" customFormat="1" x14ac:dyDescent="0.25">
      <c r="A3" s="6">
        <v>2</v>
      </c>
      <c r="B3" s="4" t="s">
        <v>36</v>
      </c>
      <c r="C3" s="6">
        <f>COUNTIFS(Total!$N$2:$N$7461,Summ_State!$B3)</f>
        <v>10</v>
      </c>
    </row>
    <row r="4" spans="1:3" s="3" customFormat="1" x14ac:dyDescent="0.25">
      <c r="A4" s="6">
        <v>3</v>
      </c>
      <c r="B4" s="4" t="s">
        <v>39</v>
      </c>
      <c r="C4" s="6">
        <f>COUNTIFS(Total!$N$2:$N$7461,Summ_State!$B4)</f>
        <v>2</v>
      </c>
    </row>
    <row r="5" spans="1:3" s="3" customFormat="1" x14ac:dyDescent="0.25">
      <c r="A5" s="6">
        <v>4</v>
      </c>
      <c r="B5" s="4" t="s">
        <v>40</v>
      </c>
      <c r="C5" s="6">
        <f>COUNTIFS(Total!$N$2:$N$7461,Summ_State!$B5)</f>
        <v>4</v>
      </c>
    </row>
    <row r="6" spans="1:3" s="3" customFormat="1" x14ac:dyDescent="0.25">
      <c r="A6" s="6">
        <v>5</v>
      </c>
      <c r="B6" s="4" t="s">
        <v>44</v>
      </c>
      <c r="C6" s="6">
        <f>COUNTIFS(Total!$N$2:$N$7461,Summ_State!$B6)</f>
        <v>6</v>
      </c>
    </row>
    <row r="7" spans="1:3" s="3" customFormat="1" x14ac:dyDescent="0.25">
      <c r="A7" s="6">
        <v>6</v>
      </c>
      <c r="B7" s="4" t="s">
        <v>52</v>
      </c>
      <c r="C7" s="6">
        <f>COUNTIFS(Total!$N$2:$N$7461,Summ_State!$B7)</f>
        <v>4</v>
      </c>
    </row>
    <row r="8" spans="1:3" s="3" customFormat="1" x14ac:dyDescent="0.25">
      <c r="A8" s="6">
        <v>7</v>
      </c>
      <c r="B8" s="4" t="s">
        <v>37</v>
      </c>
      <c r="C8" s="6">
        <f>COUNTIFS(Total!$N$2:$N$7461,Summ_State!$B8)</f>
        <v>19</v>
      </c>
    </row>
    <row r="9" spans="1:3" s="3" customFormat="1" x14ac:dyDescent="0.25">
      <c r="A9" s="6">
        <v>8</v>
      </c>
      <c r="B9" s="4" t="s">
        <v>55</v>
      </c>
      <c r="C9" s="6">
        <f>COUNTIFS(Total!$N$2:$N$7461,Summ_State!$B9)</f>
        <v>7</v>
      </c>
    </row>
    <row r="10" spans="1:3" s="3" customFormat="1" x14ac:dyDescent="0.25">
      <c r="A10" s="6">
        <v>9</v>
      </c>
      <c r="B10" s="4" t="s">
        <v>45</v>
      </c>
      <c r="C10" s="6">
        <f>COUNTIFS(Total!$N$2:$N$7461,Summ_State!$B10)</f>
        <v>10</v>
      </c>
    </row>
    <row r="11" spans="1:3" s="3" customFormat="1" x14ac:dyDescent="0.25">
      <c r="A11" s="6">
        <v>10</v>
      </c>
      <c r="B11" s="4" t="s">
        <v>42</v>
      </c>
      <c r="C11" s="6">
        <f>COUNTIFS(Total!$N$2:$N$7461,Summ_State!$B11)</f>
        <v>11</v>
      </c>
    </row>
    <row r="12" spans="1:3" s="3" customFormat="1" x14ac:dyDescent="0.25">
      <c r="A12" s="6">
        <v>11</v>
      </c>
      <c r="B12" s="4" t="s">
        <v>38</v>
      </c>
      <c r="C12" s="6">
        <f>COUNTIFS(Total!$N$2:$N$7461,Summ_State!$B12)</f>
        <v>24</v>
      </c>
    </row>
    <row r="13" spans="1:3" s="3" customFormat="1" x14ac:dyDescent="0.25">
      <c r="A13" s="6">
        <v>12</v>
      </c>
      <c r="B13" s="4" t="s">
        <v>43</v>
      </c>
      <c r="C13" s="6">
        <f>COUNTIFS(Total!$N$2:$N$7461,Summ_State!$B13)</f>
        <v>1</v>
      </c>
    </row>
    <row r="14" spans="1:3" s="3" customFormat="1" x14ac:dyDescent="0.25">
      <c r="A14" s="6">
        <v>13</v>
      </c>
      <c r="B14" s="4" t="s">
        <v>41</v>
      </c>
      <c r="C14" s="6">
        <f>COUNTIFS(Total!$N$2:$N$7461,Summ_State!$B14)</f>
        <v>2</v>
      </c>
    </row>
    <row r="15" spans="1:3" s="3" customFormat="1" x14ac:dyDescent="0.25">
      <c r="A15" s="6">
        <v>14</v>
      </c>
      <c r="B15" s="4" t="s">
        <v>53</v>
      </c>
      <c r="C15" s="6">
        <f>COUNTIFS(Total!$N$2:$N$7461,Summ_State!$B15)</f>
        <v>8</v>
      </c>
    </row>
    <row r="16" spans="1:3" s="3" customFormat="1" x14ac:dyDescent="0.25">
      <c r="A16" s="6">
        <v>15</v>
      </c>
      <c r="B16" s="4" t="s">
        <v>54</v>
      </c>
      <c r="C16" s="6">
        <f>COUNTIFS(Total!$N$2:$N$7461,Summ_State!$B16)</f>
        <v>1</v>
      </c>
    </row>
    <row r="17" spans="1:3" s="3" customFormat="1" x14ac:dyDescent="0.25">
      <c r="A17" s="6">
        <v>16</v>
      </c>
      <c r="B17" s="16" t="s">
        <v>100</v>
      </c>
      <c r="C17" s="6">
        <f>COUNTIFS(Total!$N$2:$N$7461,Summ_State!$B17)</f>
        <v>1</v>
      </c>
    </row>
    <row r="18" spans="1:3" s="3" customFormat="1" x14ac:dyDescent="0.25">
      <c r="A18" s="13">
        <v>17</v>
      </c>
      <c r="B18" s="16" t="s">
        <v>62</v>
      </c>
      <c r="C18" s="6">
        <f>COUNTIFS(Total!$N$2:$N$7461,Summ_State!$B18)</f>
        <v>0</v>
      </c>
    </row>
    <row r="19" spans="1:3" s="3" customFormat="1" x14ac:dyDescent="0.25">
      <c r="A19" s="6">
        <v>18</v>
      </c>
      <c r="B19" s="16" t="s">
        <v>63</v>
      </c>
      <c r="C19" s="6">
        <f>COUNTIFS(Total!$N$2:$N$7461,Summ_State!$B19)</f>
        <v>0</v>
      </c>
    </row>
    <row r="20" spans="1:3" x14ac:dyDescent="0.25">
      <c r="A20" s="11"/>
      <c r="B20" s="12" t="s">
        <v>31</v>
      </c>
      <c r="C20" s="13">
        <f>SUM(C2:C19)</f>
        <v>110</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I21" sqref="I21"/>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22" t="s">
        <v>388</v>
      </c>
      <c r="C2" s="22" t="s">
        <v>389</v>
      </c>
      <c r="D2" s="23">
        <v>43179</v>
      </c>
      <c r="E2" s="22" t="s">
        <v>390</v>
      </c>
      <c r="F2" s="22" t="s">
        <v>6</v>
      </c>
      <c r="G2" s="22" t="s">
        <v>391</v>
      </c>
      <c r="H2" s="22" t="s">
        <v>392</v>
      </c>
      <c r="I2" s="22"/>
      <c r="J2" s="22"/>
      <c r="K2" s="22"/>
      <c r="L2" s="22"/>
      <c r="M2" s="22"/>
    </row>
    <row r="3" spans="1:13" ht="225" x14ac:dyDescent="0.25">
      <c r="A3" s="4">
        <v>2</v>
      </c>
      <c r="B3" s="22" t="s">
        <v>384</v>
      </c>
      <c r="C3" s="22" t="s">
        <v>385</v>
      </c>
      <c r="D3" s="23">
        <v>43178</v>
      </c>
      <c r="E3" s="22" t="s">
        <v>84</v>
      </c>
      <c r="F3" s="22" t="s">
        <v>4</v>
      </c>
      <c r="G3" s="22" t="s">
        <v>386</v>
      </c>
      <c r="H3" s="22" t="s">
        <v>387</v>
      </c>
      <c r="I3" s="22"/>
      <c r="J3" s="22"/>
      <c r="K3" s="22"/>
      <c r="L3" s="22"/>
      <c r="M3" s="22"/>
    </row>
    <row r="4" spans="1:13" x14ac:dyDescent="0.25">
      <c r="A4" s="4">
        <v>3</v>
      </c>
      <c r="B4" s="4"/>
      <c r="C4" s="4"/>
      <c r="D4" s="21"/>
      <c r="E4" s="4"/>
      <c r="F4" s="4"/>
      <c r="G4" s="4"/>
      <c r="H4" s="4"/>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I19" sqref="I19"/>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topLeftCell="A32" zoomScale="85" zoomScaleNormal="85" workbookViewId="0">
      <selection activeCell="B110" sqref="B110:M111"/>
    </sheetView>
  </sheetViews>
  <sheetFormatPr defaultRowHeight="15" x14ac:dyDescent="0.25"/>
  <cols>
    <col min="1" max="1" width="4.42578125" customWidth="1"/>
    <col min="2" max="2" width="10" customWidth="1"/>
    <col min="3" max="3" width="11.28515625" customWidth="1"/>
    <col min="4" max="4" width="12" customWidth="1"/>
    <col min="5" max="6" width="13.140625" customWidth="1"/>
    <col min="7" max="7" width="21.140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1.28515625" customWidth="1"/>
  </cols>
  <sheetData>
    <row r="1" spans="1:14" ht="30" x14ac:dyDescent="0.25">
      <c r="A1" s="7" t="s">
        <v>0</v>
      </c>
      <c r="B1" s="7" t="s">
        <v>56</v>
      </c>
      <c r="C1" s="7" t="s">
        <v>29</v>
      </c>
      <c r="D1" s="7" t="s">
        <v>30</v>
      </c>
      <c r="E1" s="7" t="s">
        <v>1</v>
      </c>
      <c r="F1" s="7" t="s">
        <v>2</v>
      </c>
      <c r="G1" s="7" t="s">
        <v>48</v>
      </c>
      <c r="H1" s="7" t="s">
        <v>47</v>
      </c>
      <c r="I1" s="7" t="s">
        <v>46</v>
      </c>
      <c r="J1" s="7" t="s">
        <v>49</v>
      </c>
      <c r="K1" s="7" t="s">
        <v>50</v>
      </c>
      <c r="L1" s="7" t="s">
        <v>51</v>
      </c>
      <c r="M1" s="7" t="s">
        <v>3</v>
      </c>
      <c r="N1" s="7" t="s">
        <v>35</v>
      </c>
    </row>
    <row r="2" spans="1:14" ht="120" x14ac:dyDescent="0.25">
      <c r="A2" s="4">
        <v>1</v>
      </c>
      <c r="B2" s="22" t="s">
        <v>199</v>
      </c>
      <c r="C2" s="22" t="s">
        <v>200</v>
      </c>
      <c r="D2" s="23">
        <v>43167</v>
      </c>
      <c r="E2" s="22" t="s">
        <v>64</v>
      </c>
      <c r="F2" s="22" t="s">
        <v>4</v>
      </c>
      <c r="G2" s="22" t="s">
        <v>201</v>
      </c>
      <c r="H2" s="22" t="s">
        <v>202</v>
      </c>
      <c r="I2" s="22"/>
      <c r="J2" s="22"/>
      <c r="K2" s="22"/>
      <c r="L2" s="22"/>
      <c r="M2" s="22"/>
      <c r="N2" s="22" t="s">
        <v>100</v>
      </c>
    </row>
    <row r="3" spans="1:14" ht="105" x14ac:dyDescent="0.25">
      <c r="A3" s="4">
        <v>2</v>
      </c>
      <c r="B3" s="22" t="s">
        <v>348</v>
      </c>
      <c r="C3" s="22" t="s">
        <v>349</v>
      </c>
      <c r="D3" s="23">
        <v>43178</v>
      </c>
      <c r="E3" s="22" t="s">
        <v>350</v>
      </c>
      <c r="F3" s="22" t="s">
        <v>8</v>
      </c>
      <c r="G3" s="22" t="s">
        <v>351</v>
      </c>
      <c r="H3" s="22" t="s">
        <v>352</v>
      </c>
      <c r="I3" s="22"/>
      <c r="J3" s="22"/>
      <c r="K3" s="22"/>
      <c r="L3" s="22"/>
      <c r="M3" s="22"/>
      <c r="N3" s="22" t="s">
        <v>36</v>
      </c>
    </row>
    <row r="4" spans="1:14" ht="210" x14ac:dyDescent="0.25">
      <c r="A4" s="4">
        <v>3</v>
      </c>
      <c r="B4" s="22" t="s">
        <v>182</v>
      </c>
      <c r="C4" s="22" t="s">
        <v>183</v>
      </c>
      <c r="D4" s="23">
        <v>43166</v>
      </c>
      <c r="E4" s="22" t="s">
        <v>66</v>
      </c>
      <c r="F4" s="22" t="s">
        <v>7</v>
      </c>
      <c r="G4" s="22" t="s">
        <v>184</v>
      </c>
      <c r="H4" s="22" t="s">
        <v>185</v>
      </c>
      <c r="I4" s="22"/>
      <c r="J4" s="22"/>
      <c r="K4" s="22"/>
      <c r="L4" s="22"/>
      <c r="M4" s="22"/>
      <c r="N4" s="22" t="s">
        <v>36</v>
      </c>
    </row>
    <row r="5" spans="1:14" ht="60" x14ac:dyDescent="0.25">
      <c r="A5" s="4">
        <v>4</v>
      </c>
      <c r="B5" s="22" t="s">
        <v>247</v>
      </c>
      <c r="C5" s="22" t="s">
        <v>248</v>
      </c>
      <c r="D5" s="23">
        <v>43172</v>
      </c>
      <c r="E5" s="22" t="s">
        <v>66</v>
      </c>
      <c r="F5" s="22" t="s">
        <v>11</v>
      </c>
      <c r="G5" s="22" t="s">
        <v>249</v>
      </c>
      <c r="H5" s="22" t="s">
        <v>250</v>
      </c>
      <c r="I5" s="22"/>
      <c r="J5" s="22"/>
      <c r="K5" s="22"/>
      <c r="L5" s="22"/>
      <c r="M5" s="22"/>
      <c r="N5" s="22" t="s">
        <v>36</v>
      </c>
    </row>
    <row r="6" spans="1:14" ht="120" x14ac:dyDescent="0.25">
      <c r="A6" s="4">
        <v>5</v>
      </c>
      <c r="B6" s="22" t="s">
        <v>280</v>
      </c>
      <c r="C6" s="22" t="s">
        <v>281</v>
      </c>
      <c r="D6" s="23">
        <v>43173</v>
      </c>
      <c r="E6" s="22" t="s">
        <v>282</v>
      </c>
      <c r="F6" s="22" t="s">
        <v>11</v>
      </c>
      <c r="G6" s="22" t="s">
        <v>283</v>
      </c>
      <c r="H6" s="22" t="s">
        <v>284</v>
      </c>
      <c r="I6" s="22"/>
      <c r="J6" s="22"/>
      <c r="K6" s="22"/>
      <c r="L6" s="22"/>
      <c r="M6" s="22"/>
      <c r="N6" s="22" t="s">
        <v>36</v>
      </c>
    </row>
    <row r="7" spans="1:14" ht="105" x14ac:dyDescent="0.25">
      <c r="A7" s="4">
        <v>6</v>
      </c>
      <c r="B7" s="22" t="s">
        <v>397</v>
      </c>
      <c r="C7" s="22" t="s">
        <v>398</v>
      </c>
      <c r="D7" s="23">
        <v>43179</v>
      </c>
      <c r="E7" s="22" t="s">
        <v>313</v>
      </c>
      <c r="F7" s="22" t="s">
        <v>11</v>
      </c>
      <c r="G7" s="22" t="s">
        <v>399</v>
      </c>
      <c r="H7" s="22" t="s">
        <v>400</v>
      </c>
      <c r="I7" s="22"/>
      <c r="J7" s="22"/>
      <c r="K7" s="22"/>
      <c r="L7" s="22"/>
      <c r="M7" s="22"/>
      <c r="N7" s="22" t="s">
        <v>36</v>
      </c>
    </row>
    <row r="8" spans="1:14" ht="90" x14ac:dyDescent="0.25">
      <c r="A8" s="4">
        <v>7</v>
      </c>
      <c r="B8" s="22" t="s">
        <v>165</v>
      </c>
      <c r="C8" s="22" t="s">
        <v>166</v>
      </c>
      <c r="D8" s="23">
        <v>43165</v>
      </c>
      <c r="E8" s="22" t="s">
        <v>66</v>
      </c>
      <c r="F8" s="22" t="s">
        <v>6</v>
      </c>
      <c r="G8" s="22" t="s">
        <v>167</v>
      </c>
      <c r="H8" s="22" t="s">
        <v>168</v>
      </c>
      <c r="I8" s="22"/>
      <c r="J8" s="22"/>
      <c r="K8" s="22"/>
      <c r="L8" s="22"/>
      <c r="M8" s="22"/>
      <c r="N8" s="22" t="s">
        <v>36</v>
      </c>
    </row>
    <row r="9" spans="1:14" ht="165" x14ac:dyDescent="0.25">
      <c r="A9" s="4">
        <v>8</v>
      </c>
      <c r="B9" s="22" t="s">
        <v>173</v>
      </c>
      <c r="C9" s="22" t="s">
        <v>174</v>
      </c>
      <c r="D9" s="23">
        <v>43166</v>
      </c>
      <c r="E9" s="22" t="s">
        <v>175</v>
      </c>
      <c r="F9" s="22" t="s">
        <v>13</v>
      </c>
      <c r="G9" s="22" t="s">
        <v>176</v>
      </c>
      <c r="H9" s="22" t="s">
        <v>177</v>
      </c>
      <c r="I9" s="22"/>
      <c r="J9" s="22"/>
      <c r="K9" s="22"/>
      <c r="L9" s="22"/>
      <c r="M9" s="22"/>
      <c r="N9" s="22" t="s">
        <v>36</v>
      </c>
    </row>
    <row r="10" spans="1:14" ht="120" x14ac:dyDescent="0.25">
      <c r="A10" s="4">
        <v>9</v>
      </c>
      <c r="B10" s="22" t="s">
        <v>311</v>
      </c>
      <c r="C10" s="22" t="s">
        <v>312</v>
      </c>
      <c r="D10" s="23">
        <v>43174</v>
      </c>
      <c r="E10" s="22" t="s">
        <v>313</v>
      </c>
      <c r="F10" s="22" t="s">
        <v>13</v>
      </c>
      <c r="G10" s="22" t="s">
        <v>314</v>
      </c>
      <c r="H10" s="22" t="s">
        <v>315</v>
      </c>
      <c r="I10" s="22"/>
      <c r="J10" s="22"/>
      <c r="K10" s="22"/>
      <c r="L10" s="22"/>
      <c r="M10" s="22"/>
      <c r="N10" s="22" t="s">
        <v>36</v>
      </c>
    </row>
    <row r="11" spans="1:14" ht="45" x14ac:dyDescent="0.25">
      <c r="A11" s="4">
        <v>10</v>
      </c>
      <c r="B11" s="22" t="s">
        <v>410</v>
      </c>
      <c r="C11" s="22" t="s">
        <v>411</v>
      </c>
      <c r="D11" s="23">
        <v>43180</v>
      </c>
      <c r="E11" s="22" t="s">
        <v>71</v>
      </c>
      <c r="F11" s="22" t="s">
        <v>13</v>
      </c>
      <c r="G11" s="22" t="s">
        <v>412</v>
      </c>
      <c r="H11" s="22" t="s">
        <v>413</v>
      </c>
      <c r="I11" s="22"/>
      <c r="J11" s="22"/>
      <c r="K11" s="22"/>
      <c r="L11" s="22"/>
      <c r="M11" s="22"/>
      <c r="N11" s="22" t="s">
        <v>36</v>
      </c>
    </row>
    <row r="12" spans="1:14" ht="75" x14ac:dyDescent="0.25">
      <c r="A12" s="4">
        <v>11</v>
      </c>
      <c r="B12" s="22" t="s">
        <v>504</v>
      </c>
      <c r="C12" s="22" t="s">
        <v>505</v>
      </c>
      <c r="D12" s="23">
        <v>43187</v>
      </c>
      <c r="E12" s="22" t="s">
        <v>506</v>
      </c>
      <c r="F12" s="22" t="s">
        <v>13</v>
      </c>
      <c r="G12" s="22" t="s">
        <v>507</v>
      </c>
      <c r="H12" s="22" t="s">
        <v>508</v>
      </c>
      <c r="I12" s="22"/>
      <c r="J12" s="22"/>
      <c r="K12" s="22"/>
      <c r="L12" s="22"/>
      <c r="M12" s="22"/>
      <c r="N12" s="22" t="s">
        <v>36</v>
      </c>
    </row>
    <row r="13" spans="1:14" ht="255" x14ac:dyDescent="0.25">
      <c r="A13" s="4">
        <v>12</v>
      </c>
      <c r="B13" s="22" t="s">
        <v>186</v>
      </c>
      <c r="C13" s="22" t="s">
        <v>187</v>
      </c>
      <c r="D13" s="23">
        <v>43166</v>
      </c>
      <c r="E13" s="22" t="s">
        <v>188</v>
      </c>
      <c r="F13" s="22" t="s">
        <v>4</v>
      </c>
      <c r="G13" s="22" t="s">
        <v>189</v>
      </c>
      <c r="H13" s="22" t="s">
        <v>568</v>
      </c>
      <c r="I13" s="22"/>
      <c r="J13" s="22"/>
      <c r="K13" s="22"/>
      <c r="L13" s="22"/>
      <c r="M13" s="22"/>
      <c r="N13" s="22" t="s">
        <v>39</v>
      </c>
    </row>
    <row r="14" spans="1:14" ht="105" x14ac:dyDescent="0.25">
      <c r="A14" s="4">
        <v>13</v>
      </c>
      <c r="B14" s="22" t="s">
        <v>106</v>
      </c>
      <c r="C14" s="22" t="s">
        <v>107</v>
      </c>
      <c r="D14" s="23">
        <v>43160</v>
      </c>
      <c r="E14" s="22" t="s">
        <v>108</v>
      </c>
      <c r="F14" s="22" t="s">
        <v>13</v>
      </c>
      <c r="G14" s="22" t="s">
        <v>109</v>
      </c>
      <c r="H14" s="22" t="s">
        <v>110</v>
      </c>
      <c r="I14" s="22"/>
      <c r="J14" s="22"/>
      <c r="K14" s="22"/>
      <c r="L14" s="22"/>
      <c r="M14" s="22"/>
      <c r="N14" s="22" t="s">
        <v>39</v>
      </c>
    </row>
    <row r="15" spans="1:14" ht="255" x14ac:dyDescent="0.25">
      <c r="A15" s="4">
        <v>14</v>
      </c>
      <c r="B15" s="22" t="s">
        <v>393</v>
      </c>
      <c r="C15" s="22" t="s">
        <v>394</v>
      </c>
      <c r="D15" s="23">
        <v>43179</v>
      </c>
      <c r="E15" s="22" t="s">
        <v>28</v>
      </c>
      <c r="F15" s="22" t="s">
        <v>23</v>
      </c>
      <c r="G15" s="22" t="s">
        <v>395</v>
      </c>
      <c r="H15" s="22" t="s">
        <v>396</v>
      </c>
      <c r="I15" s="22"/>
      <c r="J15" s="22"/>
      <c r="K15" s="22"/>
      <c r="L15" s="22"/>
      <c r="M15" s="22"/>
      <c r="N15" s="22" t="s">
        <v>40</v>
      </c>
    </row>
    <row r="16" spans="1:14" ht="120" x14ac:dyDescent="0.25">
      <c r="A16" s="4">
        <v>15</v>
      </c>
      <c r="B16" s="22" t="s">
        <v>468</v>
      </c>
      <c r="C16" s="22" t="s">
        <v>469</v>
      </c>
      <c r="D16" s="23">
        <v>43186</v>
      </c>
      <c r="E16" s="22" t="s">
        <v>28</v>
      </c>
      <c r="F16" s="22" t="s">
        <v>10</v>
      </c>
      <c r="G16" s="22" t="s">
        <v>470</v>
      </c>
      <c r="H16" s="22" t="s">
        <v>471</v>
      </c>
      <c r="I16" s="22"/>
      <c r="J16" s="22"/>
      <c r="K16" s="22"/>
      <c r="L16" s="22"/>
      <c r="M16" s="22"/>
      <c r="N16" s="22" t="s">
        <v>40</v>
      </c>
    </row>
    <row r="17" spans="1:14" ht="165" x14ac:dyDescent="0.25">
      <c r="A17" s="4">
        <v>16</v>
      </c>
      <c r="B17" s="22" t="s">
        <v>203</v>
      </c>
      <c r="C17" s="22" t="s">
        <v>204</v>
      </c>
      <c r="D17" s="23">
        <v>43168</v>
      </c>
      <c r="E17" s="22" t="s">
        <v>28</v>
      </c>
      <c r="F17" s="22" t="s">
        <v>11</v>
      </c>
      <c r="G17" s="22" t="s">
        <v>205</v>
      </c>
      <c r="H17" s="22" t="s">
        <v>206</v>
      </c>
      <c r="I17" s="22"/>
      <c r="J17" s="22"/>
      <c r="K17" s="22"/>
      <c r="L17" s="22"/>
      <c r="M17" s="22"/>
      <c r="N17" s="22" t="s">
        <v>40</v>
      </c>
    </row>
    <row r="18" spans="1:14" ht="105" x14ac:dyDescent="0.25">
      <c r="A18" s="4">
        <v>17</v>
      </c>
      <c r="B18" s="22" t="s">
        <v>448</v>
      </c>
      <c r="C18" s="22" t="s">
        <v>449</v>
      </c>
      <c r="D18" s="23">
        <v>43185</v>
      </c>
      <c r="E18" s="22" t="s">
        <v>92</v>
      </c>
      <c r="F18" s="22" t="s">
        <v>4</v>
      </c>
      <c r="G18" s="22" t="s">
        <v>450</v>
      </c>
      <c r="H18" s="22" t="s">
        <v>451</v>
      </c>
      <c r="I18" s="22"/>
      <c r="J18" s="22"/>
      <c r="K18" s="22"/>
      <c r="L18" s="22"/>
      <c r="M18" s="22"/>
      <c r="N18" s="22" t="s">
        <v>40</v>
      </c>
    </row>
    <row r="19" spans="1:14" ht="75" x14ac:dyDescent="0.25">
      <c r="A19" s="4">
        <v>18</v>
      </c>
      <c r="B19" s="22" t="s">
        <v>134</v>
      </c>
      <c r="C19" s="22" t="s">
        <v>135</v>
      </c>
      <c r="D19" s="23">
        <v>43164</v>
      </c>
      <c r="E19" s="22" t="s">
        <v>94</v>
      </c>
      <c r="F19" s="22" t="s">
        <v>18</v>
      </c>
      <c r="G19" s="22" t="s">
        <v>136</v>
      </c>
      <c r="H19" s="22" t="s">
        <v>137</v>
      </c>
      <c r="I19" s="22"/>
      <c r="J19" s="22"/>
      <c r="K19" s="22"/>
      <c r="L19" s="22"/>
      <c r="M19" s="22"/>
      <c r="N19" s="22" t="s">
        <v>44</v>
      </c>
    </row>
    <row r="20" spans="1:14" ht="45" x14ac:dyDescent="0.25">
      <c r="A20" s="4">
        <v>19</v>
      </c>
      <c r="B20" s="22" t="s">
        <v>138</v>
      </c>
      <c r="C20" s="22" t="s">
        <v>139</v>
      </c>
      <c r="D20" s="23">
        <v>43164</v>
      </c>
      <c r="E20" s="22" t="s">
        <v>94</v>
      </c>
      <c r="F20" s="22" t="s">
        <v>18</v>
      </c>
      <c r="G20" s="22" t="s">
        <v>140</v>
      </c>
      <c r="H20" s="22" t="s">
        <v>141</v>
      </c>
      <c r="I20" s="22"/>
      <c r="J20" s="22"/>
      <c r="K20" s="22"/>
      <c r="L20" s="22"/>
      <c r="M20" s="22"/>
      <c r="N20" s="22" t="s">
        <v>44</v>
      </c>
    </row>
    <row r="21" spans="1:14" ht="105" x14ac:dyDescent="0.25">
      <c r="A21" s="4">
        <v>20</v>
      </c>
      <c r="B21" s="22" t="s">
        <v>142</v>
      </c>
      <c r="C21" s="22" t="s">
        <v>143</v>
      </c>
      <c r="D21" s="23">
        <v>43164</v>
      </c>
      <c r="E21" s="22" t="s">
        <v>94</v>
      </c>
      <c r="F21" s="22" t="s">
        <v>18</v>
      </c>
      <c r="G21" s="22" t="s">
        <v>144</v>
      </c>
      <c r="H21" s="22" t="s">
        <v>145</v>
      </c>
      <c r="I21" s="22"/>
      <c r="J21" s="22"/>
      <c r="K21" s="22"/>
      <c r="L21" s="22"/>
      <c r="M21" s="22"/>
      <c r="N21" s="22" t="s">
        <v>44</v>
      </c>
    </row>
    <row r="22" spans="1:14" ht="285" x14ac:dyDescent="0.25">
      <c r="A22" s="4">
        <v>21</v>
      </c>
      <c r="B22" s="22" t="s">
        <v>146</v>
      </c>
      <c r="C22" s="22" t="s">
        <v>147</v>
      </c>
      <c r="D22" s="23">
        <v>43164</v>
      </c>
      <c r="E22" s="22" t="s">
        <v>78</v>
      </c>
      <c r="F22" s="22" t="s">
        <v>4</v>
      </c>
      <c r="G22" s="22" t="s">
        <v>148</v>
      </c>
      <c r="H22" s="22" t="s">
        <v>149</v>
      </c>
      <c r="I22" s="22"/>
      <c r="J22" s="22"/>
      <c r="K22" s="22"/>
      <c r="L22" s="22"/>
      <c r="M22" s="22"/>
      <c r="N22" s="22" t="s">
        <v>44</v>
      </c>
    </row>
    <row r="23" spans="1:14" ht="120" x14ac:dyDescent="0.25">
      <c r="A23" s="4">
        <v>22</v>
      </c>
      <c r="B23" s="22" t="s">
        <v>155</v>
      </c>
      <c r="C23" s="22" t="s">
        <v>156</v>
      </c>
      <c r="D23" s="23">
        <v>43164</v>
      </c>
      <c r="E23" s="22" t="s">
        <v>157</v>
      </c>
      <c r="F23" s="22" t="s">
        <v>4</v>
      </c>
      <c r="G23" s="22" t="s">
        <v>158</v>
      </c>
      <c r="H23" s="22" t="s">
        <v>159</v>
      </c>
      <c r="I23" s="22"/>
      <c r="J23" s="22"/>
      <c r="K23" s="22"/>
      <c r="L23" s="22"/>
      <c r="M23" s="22"/>
      <c r="N23" s="22" t="s">
        <v>44</v>
      </c>
    </row>
    <row r="24" spans="1:14" ht="105" x14ac:dyDescent="0.25">
      <c r="A24" s="4">
        <v>23</v>
      </c>
      <c r="B24" s="22" t="s">
        <v>340</v>
      </c>
      <c r="C24" s="22" t="s">
        <v>341</v>
      </c>
      <c r="D24" s="23">
        <v>43175</v>
      </c>
      <c r="E24" s="22" t="s">
        <v>78</v>
      </c>
      <c r="F24" s="22" t="s">
        <v>4</v>
      </c>
      <c r="G24" s="22" t="s">
        <v>342</v>
      </c>
      <c r="H24" s="22" t="s">
        <v>343</v>
      </c>
      <c r="I24" s="22"/>
      <c r="J24" s="22"/>
      <c r="K24" s="22"/>
      <c r="L24" s="22"/>
      <c r="M24" s="22"/>
      <c r="N24" s="22" t="s">
        <v>44</v>
      </c>
    </row>
    <row r="25" spans="1:14" ht="165" x14ac:dyDescent="0.25">
      <c r="A25" s="4">
        <v>24</v>
      </c>
      <c r="B25" s="22" t="s">
        <v>405</v>
      </c>
      <c r="C25" s="22" t="s">
        <v>406</v>
      </c>
      <c r="D25" s="23">
        <v>43180</v>
      </c>
      <c r="E25" s="22" t="s">
        <v>407</v>
      </c>
      <c r="F25" s="22" t="s">
        <v>23</v>
      </c>
      <c r="G25" s="22" t="s">
        <v>408</v>
      </c>
      <c r="H25" s="22" t="s">
        <v>409</v>
      </c>
      <c r="I25" s="22"/>
      <c r="J25" s="22"/>
      <c r="K25" s="22"/>
      <c r="L25" s="22"/>
      <c r="M25" s="22"/>
      <c r="N25" s="22" t="s">
        <v>53</v>
      </c>
    </row>
    <row r="26" spans="1:14" ht="90" x14ac:dyDescent="0.25">
      <c r="A26" s="4">
        <v>25</v>
      </c>
      <c r="B26" s="22" t="s">
        <v>435</v>
      </c>
      <c r="C26" s="22" t="s">
        <v>436</v>
      </c>
      <c r="D26" s="23">
        <v>43182</v>
      </c>
      <c r="E26" s="22" t="s">
        <v>222</v>
      </c>
      <c r="F26" s="22" t="s">
        <v>23</v>
      </c>
      <c r="G26" s="22" t="s">
        <v>437</v>
      </c>
      <c r="H26" s="22" t="s">
        <v>438</v>
      </c>
      <c r="I26" s="22"/>
      <c r="J26" s="22"/>
      <c r="K26" s="22"/>
      <c r="L26" s="22"/>
      <c r="M26" s="22"/>
      <c r="N26" s="22" t="s">
        <v>53</v>
      </c>
    </row>
    <row r="27" spans="1:14" ht="105" x14ac:dyDescent="0.25">
      <c r="A27" s="4">
        <v>26</v>
      </c>
      <c r="B27" s="22" t="s">
        <v>225</v>
      </c>
      <c r="C27" s="22" t="s">
        <v>226</v>
      </c>
      <c r="D27" s="23">
        <v>43171</v>
      </c>
      <c r="E27" s="22" t="s">
        <v>227</v>
      </c>
      <c r="F27" s="22" t="s">
        <v>11</v>
      </c>
      <c r="G27" s="22" t="s">
        <v>228</v>
      </c>
      <c r="H27" s="22" t="s">
        <v>229</v>
      </c>
      <c r="I27" s="22"/>
      <c r="J27" s="22"/>
      <c r="K27" s="22"/>
      <c r="L27" s="22"/>
      <c r="M27" s="22"/>
      <c r="N27" s="22" t="s">
        <v>53</v>
      </c>
    </row>
    <row r="28" spans="1:14" ht="270" x14ac:dyDescent="0.25">
      <c r="A28" s="4">
        <v>27</v>
      </c>
      <c r="B28" s="22" t="s">
        <v>190</v>
      </c>
      <c r="C28" s="22" t="s">
        <v>191</v>
      </c>
      <c r="D28" s="23">
        <v>43167</v>
      </c>
      <c r="E28" s="22" t="s">
        <v>82</v>
      </c>
      <c r="F28" s="22" t="s">
        <v>4</v>
      </c>
      <c r="G28" s="22" t="s">
        <v>192</v>
      </c>
      <c r="H28" s="22" t="s">
        <v>193</v>
      </c>
      <c r="I28" s="22"/>
      <c r="J28" s="22"/>
      <c r="K28" s="22"/>
      <c r="L28" s="22"/>
      <c r="M28" s="22"/>
      <c r="N28" s="22" t="s">
        <v>53</v>
      </c>
    </row>
    <row r="29" spans="1:14" ht="240" x14ac:dyDescent="0.25">
      <c r="A29" s="4">
        <v>28</v>
      </c>
      <c r="B29" s="22" t="s">
        <v>366</v>
      </c>
      <c r="C29" s="22" t="s">
        <v>367</v>
      </c>
      <c r="D29" s="23">
        <v>43178</v>
      </c>
      <c r="E29" s="22" t="s">
        <v>368</v>
      </c>
      <c r="F29" s="22" t="s">
        <v>4</v>
      </c>
      <c r="G29" s="22" t="s">
        <v>369</v>
      </c>
      <c r="H29" s="22" t="s">
        <v>370</v>
      </c>
      <c r="I29" s="22"/>
      <c r="J29" s="22"/>
      <c r="K29" s="22"/>
      <c r="L29" s="22"/>
      <c r="M29" s="22"/>
      <c r="N29" s="22" t="s">
        <v>53</v>
      </c>
    </row>
    <row r="30" spans="1:14" ht="180" x14ac:dyDescent="0.25">
      <c r="A30" s="4">
        <v>29</v>
      </c>
      <c r="B30" s="22" t="s">
        <v>371</v>
      </c>
      <c r="C30" s="22" t="s">
        <v>372</v>
      </c>
      <c r="D30" s="23">
        <v>43178</v>
      </c>
      <c r="E30" s="22" t="s">
        <v>368</v>
      </c>
      <c r="F30" s="22" t="s">
        <v>4</v>
      </c>
      <c r="G30" s="22" t="s">
        <v>373</v>
      </c>
      <c r="H30" s="22" t="s">
        <v>374</v>
      </c>
      <c r="I30" s="22"/>
      <c r="J30" s="22"/>
      <c r="K30" s="22"/>
      <c r="L30" s="22"/>
      <c r="M30" s="22"/>
      <c r="N30" s="22" t="s">
        <v>53</v>
      </c>
    </row>
    <row r="31" spans="1:14" ht="240" x14ac:dyDescent="0.25">
      <c r="A31" s="4">
        <v>30</v>
      </c>
      <c r="B31" s="22" t="s">
        <v>220</v>
      </c>
      <c r="C31" s="22" t="s">
        <v>221</v>
      </c>
      <c r="D31" s="23">
        <v>43171</v>
      </c>
      <c r="E31" s="22" t="s">
        <v>222</v>
      </c>
      <c r="F31" s="22" t="s">
        <v>13</v>
      </c>
      <c r="G31" s="22" t="s">
        <v>223</v>
      </c>
      <c r="H31" s="22" t="s">
        <v>224</v>
      </c>
      <c r="I31" s="22"/>
      <c r="J31" s="22"/>
      <c r="K31" s="22"/>
      <c r="L31" s="22"/>
      <c r="M31" s="22"/>
      <c r="N31" s="22" t="s">
        <v>53</v>
      </c>
    </row>
    <row r="32" spans="1:14" ht="90" x14ac:dyDescent="0.25">
      <c r="A32" s="4">
        <v>31</v>
      </c>
      <c r="B32" s="22" t="s">
        <v>298</v>
      </c>
      <c r="C32" s="22" t="s">
        <v>299</v>
      </c>
      <c r="D32" s="23">
        <v>43173</v>
      </c>
      <c r="E32" s="22" t="s">
        <v>75</v>
      </c>
      <c r="F32" s="22" t="s">
        <v>13</v>
      </c>
      <c r="G32" s="22" t="s">
        <v>300</v>
      </c>
      <c r="H32" s="22" t="s">
        <v>301</v>
      </c>
      <c r="I32" s="22"/>
      <c r="J32" s="22"/>
      <c r="K32" s="22"/>
      <c r="L32" s="22"/>
      <c r="M32" s="22"/>
      <c r="N32" s="22" t="s">
        <v>53</v>
      </c>
    </row>
    <row r="33" spans="1:14" ht="90" x14ac:dyDescent="0.25">
      <c r="A33" s="4">
        <v>32</v>
      </c>
      <c r="B33" s="22" t="s">
        <v>533</v>
      </c>
      <c r="C33" s="22" t="s">
        <v>534</v>
      </c>
      <c r="D33" s="23">
        <v>43189</v>
      </c>
      <c r="E33" s="22" t="s">
        <v>67</v>
      </c>
      <c r="F33" s="22" t="s">
        <v>20</v>
      </c>
      <c r="G33" s="22" t="s">
        <v>535</v>
      </c>
      <c r="H33" s="22" t="s">
        <v>536</v>
      </c>
      <c r="I33" s="22"/>
      <c r="J33" s="22"/>
      <c r="K33" s="22"/>
      <c r="L33" s="22"/>
      <c r="M33" s="22"/>
      <c r="N33" s="22" t="s">
        <v>52</v>
      </c>
    </row>
    <row r="34" spans="1:14" ht="135" x14ac:dyDescent="0.25">
      <c r="A34" s="4">
        <v>33</v>
      </c>
      <c r="B34" s="22" t="s">
        <v>401</v>
      </c>
      <c r="C34" s="22" t="s">
        <v>402</v>
      </c>
      <c r="D34" s="23">
        <v>43179</v>
      </c>
      <c r="E34" s="22" t="s">
        <v>217</v>
      </c>
      <c r="F34" s="22" t="s">
        <v>11</v>
      </c>
      <c r="G34" s="22" t="s">
        <v>403</v>
      </c>
      <c r="H34" s="22" t="s">
        <v>404</v>
      </c>
      <c r="I34" s="22"/>
      <c r="J34" s="22"/>
      <c r="K34" s="22"/>
      <c r="L34" s="22"/>
      <c r="M34" s="22"/>
      <c r="N34" s="22" t="s">
        <v>52</v>
      </c>
    </row>
    <row r="35" spans="1:14" ht="120" x14ac:dyDescent="0.25">
      <c r="A35" s="4">
        <v>34</v>
      </c>
      <c r="B35" s="22" t="s">
        <v>215</v>
      </c>
      <c r="C35" s="22" t="s">
        <v>216</v>
      </c>
      <c r="D35" s="23">
        <v>43168</v>
      </c>
      <c r="E35" s="22" t="s">
        <v>217</v>
      </c>
      <c r="F35" s="22" t="s">
        <v>6</v>
      </c>
      <c r="G35" s="22" t="s">
        <v>218</v>
      </c>
      <c r="H35" s="22" t="s">
        <v>219</v>
      </c>
      <c r="I35" s="22"/>
      <c r="J35" s="22"/>
      <c r="K35" s="22"/>
      <c r="L35" s="22"/>
      <c r="M35" s="22"/>
      <c r="N35" s="22" t="s">
        <v>52</v>
      </c>
    </row>
    <row r="36" spans="1:14" ht="60" x14ac:dyDescent="0.25">
      <c r="A36" s="4">
        <v>35</v>
      </c>
      <c r="B36" s="22" t="s">
        <v>169</v>
      </c>
      <c r="C36" s="22" t="s">
        <v>170</v>
      </c>
      <c r="D36" s="23">
        <v>43165</v>
      </c>
      <c r="E36" s="22" t="s">
        <v>67</v>
      </c>
      <c r="F36" s="22" t="s">
        <v>13</v>
      </c>
      <c r="G36" s="22" t="s">
        <v>171</v>
      </c>
      <c r="H36" s="22" t="s">
        <v>172</v>
      </c>
      <c r="I36" s="22"/>
      <c r="J36" s="22"/>
      <c r="K36" s="22"/>
      <c r="L36" s="22"/>
      <c r="M36" s="22"/>
      <c r="N36" s="22" t="s">
        <v>52</v>
      </c>
    </row>
    <row r="37" spans="1:14" ht="375" x14ac:dyDescent="0.25">
      <c r="A37" s="4">
        <v>36</v>
      </c>
      <c r="B37" s="22" t="s">
        <v>211</v>
      </c>
      <c r="C37" s="22" t="s">
        <v>212</v>
      </c>
      <c r="D37" s="23">
        <v>43168</v>
      </c>
      <c r="E37" s="22" t="s">
        <v>68</v>
      </c>
      <c r="F37" s="22" t="s">
        <v>15</v>
      </c>
      <c r="G37" s="22" t="s">
        <v>213</v>
      </c>
      <c r="H37" s="22" t="s">
        <v>214</v>
      </c>
      <c r="I37" s="22"/>
      <c r="J37" s="22"/>
      <c r="K37" s="22"/>
      <c r="L37" s="22"/>
      <c r="M37" s="22"/>
      <c r="N37" s="22" t="s">
        <v>37</v>
      </c>
    </row>
    <row r="38" spans="1:14" ht="135" x14ac:dyDescent="0.25">
      <c r="A38" s="4">
        <v>37</v>
      </c>
      <c r="B38" s="22" t="s">
        <v>255</v>
      </c>
      <c r="C38" s="22" t="s">
        <v>256</v>
      </c>
      <c r="D38" s="23">
        <v>43172</v>
      </c>
      <c r="E38" s="22" t="s">
        <v>68</v>
      </c>
      <c r="F38" s="22" t="s">
        <v>15</v>
      </c>
      <c r="G38" s="22" t="s">
        <v>257</v>
      </c>
      <c r="H38" s="22" t="s">
        <v>258</v>
      </c>
      <c r="I38" s="22"/>
      <c r="J38" s="22"/>
      <c r="K38" s="22"/>
      <c r="L38" s="22"/>
      <c r="M38" s="22"/>
      <c r="N38" s="22" t="s">
        <v>37</v>
      </c>
    </row>
    <row r="39" spans="1:14" ht="150" x14ac:dyDescent="0.25">
      <c r="A39" s="4">
        <v>38</v>
      </c>
      <c r="B39" s="22" t="s">
        <v>276</v>
      </c>
      <c r="C39" s="22" t="s">
        <v>277</v>
      </c>
      <c r="D39" s="23">
        <v>43172</v>
      </c>
      <c r="E39" s="22" t="s">
        <v>81</v>
      </c>
      <c r="F39" s="22" t="s">
        <v>15</v>
      </c>
      <c r="G39" s="22" t="s">
        <v>278</v>
      </c>
      <c r="H39" s="22" t="s">
        <v>279</v>
      </c>
      <c r="I39" s="22"/>
      <c r="J39" s="22"/>
      <c r="K39" s="22"/>
      <c r="L39" s="22"/>
      <c r="M39" s="22"/>
      <c r="N39" s="22" t="s">
        <v>37</v>
      </c>
    </row>
    <row r="40" spans="1:14" ht="165" x14ac:dyDescent="0.25">
      <c r="A40" s="4">
        <v>39</v>
      </c>
      <c r="B40" s="22" t="s">
        <v>488</v>
      </c>
      <c r="C40" s="22" t="s">
        <v>489</v>
      </c>
      <c r="D40" s="23">
        <v>43186</v>
      </c>
      <c r="E40" s="22" t="s">
        <v>80</v>
      </c>
      <c r="F40" s="22" t="s">
        <v>23</v>
      </c>
      <c r="G40" s="22" t="s">
        <v>565</v>
      </c>
      <c r="H40" s="22" t="s">
        <v>566</v>
      </c>
      <c r="I40" s="22"/>
      <c r="J40" s="22"/>
      <c r="K40" s="22"/>
      <c r="L40" s="22"/>
      <c r="M40" s="22"/>
      <c r="N40" s="22" t="s">
        <v>37</v>
      </c>
    </row>
    <row r="41" spans="1:14" ht="105" x14ac:dyDescent="0.25">
      <c r="A41" s="4">
        <v>40</v>
      </c>
      <c r="B41" s="22" t="s">
        <v>490</v>
      </c>
      <c r="C41" s="22" t="s">
        <v>491</v>
      </c>
      <c r="D41" s="23">
        <v>43186</v>
      </c>
      <c r="E41" s="22" t="s">
        <v>80</v>
      </c>
      <c r="F41" s="22" t="s">
        <v>23</v>
      </c>
      <c r="G41" s="22" t="s">
        <v>492</v>
      </c>
      <c r="H41" s="22" t="s">
        <v>567</v>
      </c>
      <c r="I41" s="22"/>
      <c r="J41" s="22"/>
      <c r="K41" s="22"/>
      <c r="L41" s="22"/>
      <c r="M41" s="22"/>
      <c r="N41" s="22" t="s">
        <v>37</v>
      </c>
    </row>
    <row r="42" spans="1:14" ht="135" x14ac:dyDescent="0.25">
      <c r="A42" s="4">
        <v>41</v>
      </c>
      <c r="B42" s="22" t="s">
        <v>493</v>
      </c>
      <c r="C42" s="22" t="s">
        <v>494</v>
      </c>
      <c r="D42" s="23">
        <v>43186</v>
      </c>
      <c r="E42" s="22" t="s">
        <v>80</v>
      </c>
      <c r="F42" s="22" t="s">
        <v>23</v>
      </c>
      <c r="G42" s="22" t="s">
        <v>495</v>
      </c>
      <c r="H42" s="22" t="s">
        <v>496</v>
      </c>
      <c r="I42" s="22"/>
      <c r="J42" s="22"/>
      <c r="K42" s="22"/>
      <c r="L42" s="22"/>
      <c r="M42" s="22"/>
      <c r="N42" s="22" t="s">
        <v>37</v>
      </c>
    </row>
    <row r="43" spans="1:14" ht="150" x14ac:dyDescent="0.25">
      <c r="A43" s="4">
        <v>42</v>
      </c>
      <c r="B43" s="22" t="s">
        <v>497</v>
      </c>
      <c r="C43" s="22" t="s">
        <v>498</v>
      </c>
      <c r="D43" s="23">
        <v>43186</v>
      </c>
      <c r="E43" s="22" t="s">
        <v>80</v>
      </c>
      <c r="F43" s="22" t="s">
        <v>23</v>
      </c>
      <c r="G43" s="22" t="s">
        <v>499</v>
      </c>
      <c r="H43" s="22" t="s">
        <v>569</v>
      </c>
      <c r="I43" s="22"/>
      <c r="J43" s="22"/>
      <c r="K43" s="22"/>
      <c r="L43" s="22"/>
      <c r="M43" s="22"/>
      <c r="N43" s="22" t="s">
        <v>37</v>
      </c>
    </row>
    <row r="44" spans="1:14" ht="165" x14ac:dyDescent="0.25">
      <c r="A44" s="4">
        <v>43</v>
      </c>
      <c r="B44" s="22" t="s">
        <v>207</v>
      </c>
      <c r="C44" s="22" t="s">
        <v>208</v>
      </c>
      <c r="D44" s="23">
        <v>43168</v>
      </c>
      <c r="E44" s="22" t="s">
        <v>68</v>
      </c>
      <c r="F44" s="22" t="s">
        <v>27</v>
      </c>
      <c r="G44" s="22" t="s">
        <v>209</v>
      </c>
      <c r="H44" s="22" t="s">
        <v>210</v>
      </c>
      <c r="I44" s="22"/>
      <c r="J44" s="22"/>
      <c r="K44" s="22"/>
      <c r="L44" s="22"/>
      <c r="M44" s="22"/>
      <c r="N44" s="22" t="s">
        <v>37</v>
      </c>
    </row>
    <row r="45" spans="1:14" ht="255" x14ac:dyDescent="0.25">
      <c r="A45" s="4">
        <v>44</v>
      </c>
      <c r="B45" s="22" t="s">
        <v>500</v>
      </c>
      <c r="C45" s="22" t="s">
        <v>501</v>
      </c>
      <c r="D45" s="23">
        <v>43186</v>
      </c>
      <c r="E45" s="22" t="s">
        <v>80</v>
      </c>
      <c r="F45" s="22" t="s">
        <v>7</v>
      </c>
      <c r="G45" s="22" t="s">
        <v>502</v>
      </c>
      <c r="H45" s="22" t="s">
        <v>503</v>
      </c>
      <c r="I45" s="22"/>
      <c r="J45" s="22"/>
      <c r="K45" s="22"/>
      <c r="L45" s="22"/>
      <c r="M45" s="22"/>
      <c r="N45" s="22" t="s">
        <v>37</v>
      </c>
    </row>
    <row r="46" spans="1:14" ht="105" x14ac:dyDescent="0.25">
      <c r="A46" s="4">
        <v>45</v>
      </c>
      <c r="B46" s="22" t="s">
        <v>111</v>
      </c>
      <c r="C46" s="22" t="s">
        <v>112</v>
      </c>
      <c r="D46" s="23">
        <v>43160</v>
      </c>
      <c r="E46" s="22" t="s">
        <v>77</v>
      </c>
      <c r="F46" s="22" t="s">
        <v>18</v>
      </c>
      <c r="G46" s="22" t="s">
        <v>113</v>
      </c>
      <c r="H46" s="22" t="s">
        <v>114</v>
      </c>
      <c r="I46" s="22"/>
      <c r="J46" s="22"/>
      <c r="K46" s="22"/>
      <c r="L46" s="22"/>
      <c r="M46" s="22"/>
      <c r="N46" s="22" t="s">
        <v>37</v>
      </c>
    </row>
    <row r="47" spans="1:14" ht="300" x14ac:dyDescent="0.25">
      <c r="A47" s="4">
        <v>46</v>
      </c>
      <c r="B47" s="22" t="s">
        <v>464</v>
      </c>
      <c r="C47" s="22" t="s">
        <v>465</v>
      </c>
      <c r="D47" s="23">
        <v>43186</v>
      </c>
      <c r="E47" s="22" t="s">
        <v>81</v>
      </c>
      <c r="F47" s="22" t="s">
        <v>18</v>
      </c>
      <c r="G47" s="22" t="s">
        <v>466</v>
      </c>
      <c r="H47" s="22" t="s">
        <v>467</v>
      </c>
      <c r="I47" s="22"/>
      <c r="J47" s="22"/>
      <c r="K47" s="22"/>
      <c r="L47" s="22"/>
      <c r="M47" s="22"/>
      <c r="N47" s="22" t="s">
        <v>37</v>
      </c>
    </row>
    <row r="48" spans="1:14" ht="390" x14ac:dyDescent="0.25">
      <c r="A48" s="4">
        <v>47</v>
      </c>
      <c r="B48" s="22" t="s">
        <v>528</v>
      </c>
      <c r="C48" s="22" t="s">
        <v>529</v>
      </c>
      <c r="D48" s="23">
        <v>43188</v>
      </c>
      <c r="E48" s="22" t="s">
        <v>530</v>
      </c>
      <c r="F48" s="22" t="s">
        <v>18</v>
      </c>
      <c r="G48" s="22" t="s">
        <v>531</v>
      </c>
      <c r="H48" s="22" t="s">
        <v>532</v>
      </c>
      <c r="I48" s="22"/>
      <c r="J48" s="22"/>
      <c r="K48" s="22"/>
      <c r="L48" s="22"/>
      <c r="M48" s="22"/>
      <c r="N48" s="22" t="s">
        <v>37</v>
      </c>
    </row>
    <row r="49" spans="1:14" ht="90" x14ac:dyDescent="0.25">
      <c r="A49" s="4">
        <v>48</v>
      </c>
      <c r="B49" s="22" t="s">
        <v>545</v>
      </c>
      <c r="C49" s="22" t="s">
        <v>546</v>
      </c>
      <c r="D49" s="23">
        <v>43189</v>
      </c>
      <c r="E49" s="22" t="s">
        <v>74</v>
      </c>
      <c r="F49" s="22" t="s">
        <v>18</v>
      </c>
      <c r="G49" s="22" t="s">
        <v>547</v>
      </c>
      <c r="H49" s="22" t="s">
        <v>548</v>
      </c>
      <c r="I49" s="22"/>
      <c r="J49" s="22"/>
      <c r="K49" s="22"/>
      <c r="L49" s="22"/>
      <c r="M49" s="22"/>
      <c r="N49" s="22" t="s">
        <v>37</v>
      </c>
    </row>
    <row r="50" spans="1:14" ht="315" x14ac:dyDescent="0.25">
      <c r="A50" s="4">
        <v>49</v>
      </c>
      <c r="B50" s="22" t="s">
        <v>537</v>
      </c>
      <c r="C50" s="22" t="s">
        <v>538</v>
      </c>
      <c r="D50" s="23">
        <v>43189</v>
      </c>
      <c r="E50" s="22" t="s">
        <v>80</v>
      </c>
      <c r="F50" s="22" t="s">
        <v>9</v>
      </c>
      <c r="G50" s="22" t="s">
        <v>539</v>
      </c>
      <c r="H50" s="22" t="s">
        <v>540</v>
      </c>
      <c r="I50" s="22"/>
      <c r="J50" s="22"/>
      <c r="K50" s="22"/>
      <c r="L50" s="22"/>
      <c r="M50" s="22"/>
      <c r="N50" s="22" t="s">
        <v>37</v>
      </c>
    </row>
    <row r="51" spans="1:14" ht="90" x14ac:dyDescent="0.25">
      <c r="A51" s="4">
        <v>50</v>
      </c>
      <c r="B51" s="22" t="s">
        <v>239</v>
      </c>
      <c r="C51" s="22" t="s">
        <v>240</v>
      </c>
      <c r="D51" s="23">
        <v>43172</v>
      </c>
      <c r="E51" s="22" t="s">
        <v>68</v>
      </c>
      <c r="F51" s="22" t="s">
        <v>11</v>
      </c>
      <c r="G51" s="22" t="s">
        <v>241</v>
      </c>
      <c r="H51" s="22" t="s">
        <v>242</v>
      </c>
      <c r="I51" s="22"/>
      <c r="J51" s="22"/>
      <c r="K51" s="22"/>
      <c r="L51" s="22"/>
      <c r="M51" s="22"/>
      <c r="N51" s="22" t="s">
        <v>37</v>
      </c>
    </row>
    <row r="52" spans="1:14" ht="60" x14ac:dyDescent="0.25">
      <c r="A52" s="4">
        <v>51</v>
      </c>
      <c r="B52" s="22" t="s">
        <v>243</v>
      </c>
      <c r="C52" s="22" t="s">
        <v>244</v>
      </c>
      <c r="D52" s="23">
        <v>43172</v>
      </c>
      <c r="E52" s="22" t="s">
        <v>68</v>
      </c>
      <c r="F52" s="22" t="s">
        <v>11</v>
      </c>
      <c r="G52" s="22" t="s">
        <v>245</v>
      </c>
      <c r="H52" s="22" t="s">
        <v>246</v>
      </c>
      <c r="I52" s="22"/>
      <c r="J52" s="22"/>
      <c r="K52" s="22"/>
      <c r="L52" s="22"/>
      <c r="M52" s="22"/>
      <c r="N52" s="22" t="s">
        <v>37</v>
      </c>
    </row>
    <row r="53" spans="1:14" ht="360" x14ac:dyDescent="0.25">
      <c r="A53" s="4">
        <v>52</v>
      </c>
      <c r="B53" s="22" t="s">
        <v>452</v>
      </c>
      <c r="C53" s="22" t="s">
        <v>453</v>
      </c>
      <c r="D53" s="23">
        <v>43185</v>
      </c>
      <c r="E53" s="22" t="s">
        <v>77</v>
      </c>
      <c r="F53" s="22" t="s">
        <v>11</v>
      </c>
      <c r="G53" s="22" t="s">
        <v>454</v>
      </c>
      <c r="H53" s="22" t="s">
        <v>455</v>
      </c>
      <c r="I53" s="22"/>
      <c r="J53" s="22"/>
      <c r="K53" s="22"/>
      <c r="L53" s="22"/>
      <c r="M53" s="22"/>
      <c r="N53" s="22" t="s">
        <v>37</v>
      </c>
    </row>
    <row r="54" spans="1:14" ht="150" x14ac:dyDescent="0.25">
      <c r="A54" s="4">
        <v>53</v>
      </c>
      <c r="B54" s="22" t="s">
        <v>251</v>
      </c>
      <c r="C54" s="22" t="s">
        <v>252</v>
      </c>
      <c r="D54" s="23">
        <v>43172</v>
      </c>
      <c r="E54" s="22" t="s">
        <v>68</v>
      </c>
      <c r="F54" s="24" t="s">
        <v>6</v>
      </c>
      <c r="G54" s="22" t="s">
        <v>253</v>
      </c>
      <c r="H54" s="22" t="s">
        <v>254</v>
      </c>
      <c r="I54" s="22"/>
      <c r="J54" s="22"/>
      <c r="K54" s="22"/>
      <c r="L54" s="22"/>
      <c r="M54" s="22"/>
      <c r="N54" s="22" t="s">
        <v>37</v>
      </c>
    </row>
    <row r="55" spans="1:14" ht="90" x14ac:dyDescent="0.25">
      <c r="A55" s="4">
        <v>54</v>
      </c>
      <c r="B55" s="22" t="s">
        <v>234</v>
      </c>
      <c r="C55" s="22" t="s">
        <v>235</v>
      </c>
      <c r="D55" s="23">
        <v>43172</v>
      </c>
      <c r="E55" s="22" t="s">
        <v>236</v>
      </c>
      <c r="F55" s="22" t="s">
        <v>4</v>
      </c>
      <c r="G55" s="22" t="s">
        <v>237</v>
      </c>
      <c r="H55" s="22" t="s">
        <v>238</v>
      </c>
      <c r="I55" s="22"/>
      <c r="J55" s="22"/>
      <c r="K55" s="22"/>
      <c r="L55" s="22"/>
      <c r="M55" s="22"/>
      <c r="N55" s="22" t="s">
        <v>37</v>
      </c>
    </row>
    <row r="56" spans="1:14" ht="105" x14ac:dyDescent="0.25">
      <c r="A56" s="4">
        <v>55</v>
      </c>
      <c r="B56" s="22" t="s">
        <v>557</v>
      </c>
      <c r="C56" s="22" t="s">
        <v>558</v>
      </c>
      <c r="D56" s="23">
        <v>43189</v>
      </c>
      <c r="E56" s="22" t="s">
        <v>79</v>
      </c>
      <c r="F56" s="22" t="s">
        <v>13</v>
      </c>
      <c r="G56" s="22" t="s">
        <v>559</v>
      </c>
      <c r="H56" s="22" t="s">
        <v>560</v>
      </c>
      <c r="I56" s="22"/>
      <c r="J56" s="22"/>
      <c r="K56" s="22"/>
      <c r="L56" s="22"/>
      <c r="M56" s="22"/>
      <c r="N56" s="22" t="s">
        <v>54</v>
      </c>
    </row>
    <row r="57" spans="1:14" ht="120" x14ac:dyDescent="0.25">
      <c r="A57" s="4">
        <v>56</v>
      </c>
      <c r="B57" s="22" t="s">
        <v>272</v>
      </c>
      <c r="C57" s="22" t="s">
        <v>273</v>
      </c>
      <c r="D57" s="23">
        <v>43172</v>
      </c>
      <c r="E57" s="22" t="s">
        <v>86</v>
      </c>
      <c r="F57" s="22" t="s">
        <v>15</v>
      </c>
      <c r="G57" s="22" t="s">
        <v>274</v>
      </c>
      <c r="H57" s="22" t="s">
        <v>275</v>
      </c>
      <c r="I57" s="22"/>
      <c r="J57" s="22"/>
      <c r="K57" s="22"/>
      <c r="L57" s="22"/>
      <c r="M57" s="22"/>
      <c r="N57" s="22" t="s">
        <v>55</v>
      </c>
    </row>
    <row r="58" spans="1:14" ht="60" x14ac:dyDescent="0.25">
      <c r="A58" s="4">
        <v>57</v>
      </c>
      <c r="B58" s="22" t="s">
        <v>541</v>
      </c>
      <c r="C58" s="22" t="s">
        <v>542</v>
      </c>
      <c r="D58" s="23">
        <v>43189</v>
      </c>
      <c r="E58" s="22" t="s">
        <v>86</v>
      </c>
      <c r="F58" s="22" t="s">
        <v>15</v>
      </c>
      <c r="G58" s="22" t="s">
        <v>543</v>
      </c>
      <c r="H58" s="22" t="s">
        <v>544</v>
      </c>
      <c r="I58" s="22"/>
      <c r="J58" s="22"/>
      <c r="K58" s="22"/>
      <c r="L58" s="22"/>
      <c r="M58" s="22"/>
      <c r="N58" s="22" t="s">
        <v>55</v>
      </c>
    </row>
    <row r="59" spans="1:14" ht="120" x14ac:dyDescent="0.25">
      <c r="A59" s="4">
        <v>58</v>
      </c>
      <c r="B59" s="22" t="s">
        <v>267</v>
      </c>
      <c r="C59" s="22" t="s">
        <v>268</v>
      </c>
      <c r="D59" s="23">
        <v>43172</v>
      </c>
      <c r="E59" s="22" t="s">
        <v>269</v>
      </c>
      <c r="F59" s="22" t="s">
        <v>11</v>
      </c>
      <c r="G59" s="22" t="s">
        <v>270</v>
      </c>
      <c r="H59" s="22" t="s">
        <v>271</v>
      </c>
      <c r="I59" s="22"/>
      <c r="J59" s="22"/>
      <c r="K59" s="22"/>
      <c r="L59" s="22"/>
      <c r="M59" s="22"/>
      <c r="N59" s="22" t="s">
        <v>55</v>
      </c>
    </row>
    <row r="60" spans="1:14" ht="409.5" x14ac:dyDescent="0.25">
      <c r="A60" s="4">
        <v>59</v>
      </c>
      <c r="B60" s="22" t="s">
        <v>130</v>
      </c>
      <c r="C60" s="22" t="s">
        <v>131</v>
      </c>
      <c r="D60" s="23">
        <v>43161</v>
      </c>
      <c r="E60" s="22" t="s">
        <v>72</v>
      </c>
      <c r="F60" s="22" t="s">
        <v>4</v>
      </c>
      <c r="G60" s="22" t="s">
        <v>132</v>
      </c>
      <c r="H60" s="22" t="s">
        <v>133</v>
      </c>
      <c r="I60" s="22"/>
      <c r="J60" s="22"/>
      <c r="K60" s="22"/>
      <c r="L60" s="22"/>
      <c r="M60" s="22"/>
      <c r="N60" s="22" t="s">
        <v>55</v>
      </c>
    </row>
    <row r="61" spans="1:14" ht="135" x14ac:dyDescent="0.25">
      <c r="A61" s="4">
        <v>60</v>
      </c>
      <c r="B61" s="22" t="s">
        <v>476</v>
      </c>
      <c r="C61" s="22" t="s">
        <v>477</v>
      </c>
      <c r="D61" s="23">
        <v>43186</v>
      </c>
      <c r="E61" s="22" t="s">
        <v>72</v>
      </c>
      <c r="F61" s="22" t="s">
        <v>4</v>
      </c>
      <c r="G61" s="22" t="s">
        <v>478</v>
      </c>
      <c r="H61" s="22" t="s">
        <v>479</v>
      </c>
      <c r="I61" s="22"/>
      <c r="J61" s="22"/>
      <c r="K61" s="22"/>
      <c r="L61" s="22"/>
      <c r="M61" s="22"/>
      <c r="N61" s="22" t="s">
        <v>55</v>
      </c>
    </row>
    <row r="62" spans="1:14" ht="180" x14ac:dyDescent="0.25">
      <c r="A62" s="4">
        <v>61</v>
      </c>
      <c r="B62" s="22" t="s">
        <v>324</v>
      </c>
      <c r="C62" s="22" t="s">
        <v>325</v>
      </c>
      <c r="D62" s="23">
        <v>43174</v>
      </c>
      <c r="E62" s="22" t="s">
        <v>86</v>
      </c>
      <c r="F62" s="22" t="s">
        <v>34</v>
      </c>
      <c r="G62" s="22" t="s">
        <v>326</v>
      </c>
      <c r="H62" s="22" t="s">
        <v>327</v>
      </c>
      <c r="I62" s="22"/>
      <c r="J62" s="22"/>
      <c r="K62" s="22"/>
      <c r="L62" s="22"/>
      <c r="M62" s="22"/>
      <c r="N62" s="22" t="s">
        <v>55</v>
      </c>
    </row>
    <row r="63" spans="1:14" ht="90" x14ac:dyDescent="0.25">
      <c r="A63" s="4">
        <v>62</v>
      </c>
      <c r="B63" s="22" t="s">
        <v>328</v>
      </c>
      <c r="C63" s="22" t="s">
        <v>329</v>
      </c>
      <c r="D63" s="23">
        <v>43174</v>
      </c>
      <c r="E63" s="22" t="s">
        <v>86</v>
      </c>
      <c r="F63" s="22" t="s">
        <v>34</v>
      </c>
      <c r="G63" s="22" t="s">
        <v>330</v>
      </c>
      <c r="H63" s="22" t="s">
        <v>331</v>
      </c>
      <c r="I63" s="22"/>
      <c r="J63" s="22"/>
      <c r="K63" s="22"/>
      <c r="L63" s="22"/>
      <c r="M63" s="22"/>
      <c r="N63" s="22" t="s">
        <v>55</v>
      </c>
    </row>
    <row r="64" spans="1:14" ht="105" x14ac:dyDescent="0.25">
      <c r="A64" s="4">
        <v>63</v>
      </c>
      <c r="B64" s="22" t="s">
        <v>306</v>
      </c>
      <c r="C64" s="22" t="s">
        <v>307</v>
      </c>
      <c r="D64" s="23">
        <v>43174</v>
      </c>
      <c r="E64" s="22" t="s">
        <v>308</v>
      </c>
      <c r="F64" s="22" t="s">
        <v>7</v>
      </c>
      <c r="G64" s="22" t="s">
        <v>309</v>
      </c>
      <c r="H64" s="22" t="s">
        <v>310</v>
      </c>
      <c r="I64" s="22"/>
      <c r="J64" s="22"/>
      <c r="K64" s="22"/>
      <c r="L64" s="22"/>
      <c r="M64" s="22"/>
      <c r="N64" s="22" t="s">
        <v>45</v>
      </c>
    </row>
    <row r="65" spans="1:14" ht="180" x14ac:dyDescent="0.25">
      <c r="A65" s="4">
        <v>64</v>
      </c>
      <c r="B65" s="22" t="s">
        <v>285</v>
      </c>
      <c r="C65" s="22" t="s">
        <v>286</v>
      </c>
      <c r="D65" s="23">
        <v>43173</v>
      </c>
      <c r="E65" s="22" t="s">
        <v>287</v>
      </c>
      <c r="F65" s="22" t="s">
        <v>21</v>
      </c>
      <c r="G65" s="22" t="s">
        <v>288</v>
      </c>
      <c r="H65" s="22" t="s">
        <v>289</v>
      </c>
      <c r="I65" s="22"/>
      <c r="J65" s="22"/>
      <c r="K65" s="22"/>
      <c r="L65" s="22"/>
      <c r="M65" s="22"/>
      <c r="N65" s="22" t="s">
        <v>45</v>
      </c>
    </row>
    <row r="66" spans="1:14" ht="60" x14ac:dyDescent="0.25">
      <c r="A66" s="4">
        <v>65</v>
      </c>
      <c r="B66" s="22" t="s">
        <v>332</v>
      </c>
      <c r="C66" s="22" t="s">
        <v>333</v>
      </c>
      <c r="D66" s="23">
        <v>43175</v>
      </c>
      <c r="E66" s="22" t="s">
        <v>76</v>
      </c>
      <c r="F66" s="22" t="s">
        <v>21</v>
      </c>
      <c r="G66" s="22" t="s">
        <v>334</v>
      </c>
      <c r="H66" s="22" t="s">
        <v>335</v>
      </c>
      <c r="I66" s="22"/>
      <c r="J66" s="22"/>
      <c r="K66" s="22"/>
      <c r="L66" s="22"/>
      <c r="M66" s="22"/>
      <c r="N66" s="22" t="s">
        <v>45</v>
      </c>
    </row>
    <row r="67" spans="1:14" ht="225" x14ac:dyDescent="0.25">
      <c r="A67" s="4">
        <v>66</v>
      </c>
      <c r="B67" s="22" t="s">
        <v>120</v>
      </c>
      <c r="C67" s="22" t="s">
        <v>121</v>
      </c>
      <c r="D67" s="23">
        <v>43160</v>
      </c>
      <c r="E67" s="22" t="s">
        <v>122</v>
      </c>
      <c r="F67" s="22" t="s">
        <v>9</v>
      </c>
      <c r="G67" s="22" t="s">
        <v>123</v>
      </c>
      <c r="H67" s="22" t="s">
        <v>124</v>
      </c>
      <c r="I67" s="22"/>
      <c r="J67" s="22"/>
      <c r="K67" s="22"/>
      <c r="L67" s="22"/>
      <c r="M67" s="22"/>
      <c r="N67" s="22" t="s">
        <v>45</v>
      </c>
    </row>
    <row r="68" spans="1:14" ht="210" x14ac:dyDescent="0.25">
      <c r="A68" s="4">
        <v>67</v>
      </c>
      <c r="B68" s="22" t="s">
        <v>524</v>
      </c>
      <c r="C68" s="22" t="s">
        <v>525</v>
      </c>
      <c r="D68" s="23">
        <v>43188</v>
      </c>
      <c r="E68" s="22" t="s">
        <v>70</v>
      </c>
      <c r="F68" s="22" t="s">
        <v>9</v>
      </c>
      <c r="G68" s="22" t="s">
        <v>526</v>
      </c>
      <c r="H68" s="22" t="s">
        <v>527</v>
      </c>
      <c r="I68" s="22"/>
      <c r="J68" s="22"/>
      <c r="K68" s="22"/>
      <c r="L68" s="22"/>
      <c r="M68" s="22"/>
      <c r="N68" s="22" t="s">
        <v>45</v>
      </c>
    </row>
    <row r="69" spans="1:14" ht="90" x14ac:dyDescent="0.25">
      <c r="A69" s="4">
        <v>68</v>
      </c>
      <c r="B69" s="22" t="s">
        <v>259</v>
      </c>
      <c r="C69" s="22" t="s">
        <v>260</v>
      </c>
      <c r="D69" s="23">
        <v>43172</v>
      </c>
      <c r="E69" s="22" t="s">
        <v>76</v>
      </c>
      <c r="F69" s="22" t="s">
        <v>4</v>
      </c>
      <c r="G69" s="22" t="s">
        <v>261</v>
      </c>
      <c r="H69" s="22" t="s">
        <v>262</v>
      </c>
      <c r="I69" s="22"/>
      <c r="J69" s="22"/>
      <c r="K69" s="22"/>
      <c r="L69" s="22"/>
      <c r="M69" s="22"/>
      <c r="N69" s="22" t="s">
        <v>45</v>
      </c>
    </row>
    <row r="70" spans="1:14" ht="90" x14ac:dyDescent="0.25">
      <c r="A70" s="4">
        <v>69</v>
      </c>
      <c r="B70" s="22" t="s">
        <v>484</v>
      </c>
      <c r="C70" s="22" t="s">
        <v>485</v>
      </c>
      <c r="D70" s="23">
        <v>43186</v>
      </c>
      <c r="E70" s="22" t="s">
        <v>69</v>
      </c>
      <c r="F70" s="22" t="s">
        <v>4</v>
      </c>
      <c r="G70" s="22" t="s">
        <v>486</v>
      </c>
      <c r="H70" s="22" t="s">
        <v>487</v>
      </c>
      <c r="I70" s="22"/>
      <c r="J70" s="22"/>
      <c r="K70" s="22"/>
      <c r="L70" s="22"/>
      <c r="M70" s="22"/>
      <c r="N70" s="22" t="s">
        <v>45</v>
      </c>
    </row>
    <row r="71" spans="1:14" ht="165" x14ac:dyDescent="0.25">
      <c r="A71" s="4">
        <v>70</v>
      </c>
      <c r="B71" s="22" t="s">
        <v>160</v>
      </c>
      <c r="C71" s="22" t="s">
        <v>161</v>
      </c>
      <c r="D71" s="23">
        <v>43164</v>
      </c>
      <c r="E71" s="22" t="s">
        <v>162</v>
      </c>
      <c r="F71" s="22" t="s">
        <v>13</v>
      </c>
      <c r="G71" s="22" t="s">
        <v>163</v>
      </c>
      <c r="H71" s="22" t="s">
        <v>164</v>
      </c>
      <c r="I71" s="22"/>
      <c r="J71" s="22"/>
      <c r="K71" s="22"/>
      <c r="L71" s="22"/>
      <c r="M71" s="22"/>
      <c r="N71" s="22" t="s">
        <v>45</v>
      </c>
    </row>
    <row r="72" spans="1:14" ht="195" x14ac:dyDescent="0.25">
      <c r="A72" s="4">
        <v>71</v>
      </c>
      <c r="B72" s="22" t="s">
        <v>353</v>
      </c>
      <c r="C72" s="22" t="s">
        <v>354</v>
      </c>
      <c r="D72" s="23">
        <v>43178</v>
      </c>
      <c r="E72" s="22" t="s">
        <v>69</v>
      </c>
      <c r="F72" s="22" t="s">
        <v>13</v>
      </c>
      <c r="G72" s="22" t="s">
        <v>355</v>
      </c>
      <c r="H72" s="22" t="s">
        <v>356</v>
      </c>
      <c r="I72" s="22"/>
      <c r="J72" s="22"/>
      <c r="K72" s="22"/>
      <c r="L72" s="22"/>
      <c r="M72" s="22"/>
      <c r="N72" s="22" t="s">
        <v>45</v>
      </c>
    </row>
    <row r="73" spans="1:14" ht="135" x14ac:dyDescent="0.25">
      <c r="A73" s="4">
        <v>72</v>
      </c>
      <c r="B73" s="22" t="s">
        <v>480</v>
      </c>
      <c r="C73" s="22" t="s">
        <v>481</v>
      </c>
      <c r="D73" s="23">
        <v>43186</v>
      </c>
      <c r="E73" s="22" t="s">
        <v>69</v>
      </c>
      <c r="F73" s="22" t="s">
        <v>13</v>
      </c>
      <c r="G73" s="22" t="s">
        <v>482</v>
      </c>
      <c r="H73" s="22" t="s">
        <v>483</v>
      </c>
      <c r="I73" s="22"/>
      <c r="J73" s="22"/>
      <c r="K73" s="22"/>
      <c r="L73" s="22"/>
      <c r="M73" s="22"/>
      <c r="N73" s="22" t="s">
        <v>45</v>
      </c>
    </row>
    <row r="74" spans="1:14" ht="135" x14ac:dyDescent="0.25">
      <c r="A74" s="4">
        <v>73</v>
      </c>
      <c r="B74" s="22" t="s">
        <v>101</v>
      </c>
      <c r="C74" s="22" t="s">
        <v>102</v>
      </c>
      <c r="D74" s="23">
        <v>43160</v>
      </c>
      <c r="E74" s="22" t="s">
        <v>103</v>
      </c>
      <c r="F74" s="22" t="s">
        <v>8</v>
      </c>
      <c r="G74" s="22" t="s">
        <v>104</v>
      </c>
      <c r="H74" s="22" t="s">
        <v>105</v>
      </c>
      <c r="I74" s="22"/>
      <c r="J74" s="22"/>
      <c r="K74" s="22"/>
      <c r="L74" s="22"/>
      <c r="M74" s="22"/>
      <c r="N74" s="22" t="s">
        <v>42</v>
      </c>
    </row>
    <row r="75" spans="1:14" ht="120" x14ac:dyDescent="0.25">
      <c r="A75" s="4">
        <v>74</v>
      </c>
      <c r="B75" s="22" t="s">
        <v>472</v>
      </c>
      <c r="C75" s="22" t="s">
        <v>473</v>
      </c>
      <c r="D75" s="23">
        <v>43186</v>
      </c>
      <c r="E75" s="22" t="s">
        <v>65</v>
      </c>
      <c r="F75" s="22" t="s">
        <v>60</v>
      </c>
      <c r="G75" s="22" t="s">
        <v>474</v>
      </c>
      <c r="H75" s="22" t="s">
        <v>475</v>
      </c>
      <c r="I75" s="22"/>
      <c r="J75" s="22"/>
      <c r="K75" s="22"/>
      <c r="L75" s="22"/>
      <c r="M75" s="22"/>
      <c r="N75" s="22" t="s">
        <v>42</v>
      </c>
    </row>
    <row r="76" spans="1:14" ht="135" x14ac:dyDescent="0.25">
      <c r="A76" s="4">
        <v>75</v>
      </c>
      <c r="B76" s="22" t="s">
        <v>517</v>
      </c>
      <c r="C76" s="22" t="s">
        <v>518</v>
      </c>
      <c r="D76" s="23">
        <v>43188</v>
      </c>
      <c r="E76" s="22" t="s">
        <v>65</v>
      </c>
      <c r="F76" s="22" t="s">
        <v>60</v>
      </c>
      <c r="G76" s="22" t="s">
        <v>519</v>
      </c>
      <c r="H76" s="22" t="s">
        <v>520</v>
      </c>
      <c r="I76" s="22"/>
      <c r="J76" s="22"/>
      <c r="K76" s="22"/>
      <c r="L76" s="22"/>
      <c r="M76" s="22"/>
      <c r="N76" s="22" t="s">
        <v>42</v>
      </c>
    </row>
    <row r="77" spans="1:14" ht="45" x14ac:dyDescent="0.25">
      <c r="A77" s="4">
        <v>76</v>
      </c>
      <c r="B77" s="22" t="s">
        <v>553</v>
      </c>
      <c r="C77" s="22" t="s">
        <v>554</v>
      </c>
      <c r="D77" s="23">
        <v>43189</v>
      </c>
      <c r="E77" s="22" t="s">
        <v>73</v>
      </c>
      <c r="F77" s="22" t="s">
        <v>9</v>
      </c>
      <c r="G77" s="22" t="s">
        <v>555</v>
      </c>
      <c r="H77" s="22" t="s">
        <v>556</v>
      </c>
      <c r="I77" s="22"/>
      <c r="J77" s="22"/>
      <c r="K77" s="22"/>
      <c r="L77" s="22"/>
      <c r="M77" s="22"/>
      <c r="N77" s="22" t="s">
        <v>42</v>
      </c>
    </row>
    <row r="78" spans="1:14" ht="135" x14ac:dyDescent="0.25">
      <c r="A78" s="4">
        <v>77</v>
      </c>
      <c r="B78" s="22" t="s">
        <v>290</v>
      </c>
      <c r="C78" s="22" t="s">
        <v>291</v>
      </c>
      <c r="D78" s="23">
        <v>43173</v>
      </c>
      <c r="E78" s="22" t="s">
        <v>117</v>
      </c>
      <c r="F78" s="22" t="s">
        <v>11</v>
      </c>
      <c r="G78" s="22" t="s">
        <v>292</v>
      </c>
      <c r="H78" s="22" t="s">
        <v>293</v>
      </c>
      <c r="I78" s="22"/>
      <c r="J78" s="22"/>
      <c r="K78" s="22"/>
      <c r="L78" s="22"/>
      <c r="M78" s="22"/>
      <c r="N78" s="22" t="s">
        <v>42</v>
      </c>
    </row>
    <row r="79" spans="1:14" ht="195" x14ac:dyDescent="0.25">
      <c r="A79" s="4">
        <v>78</v>
      </c>
      <c r="B79" s="22" t="s">
        <v>380</v>
      </c>
      <c r="C79" s="22" t="s">
        <v>381</v>
      </c>
      <c r="D79" s="23">
        <v>43178</v>
      </c>
      <c r="E79" s="22" t="s">
        <v>65</v>
      </c>
      <c r="F79" s="22" t="s">
        <v>11</v>
      </c>
      <c r="G79" s="22" t="s">
        <v>382</v>
      </c>
      <c r="H79" s="22" t="s">
        <v>383</v>
      </c>
      <c r="I79" s="22"/>
      <c r="J79" s="22"/>
      <c r="K79" s="22"/>
      <c r="L79" s="22"/>
      <c r="M79" s="22"/>
      <c r="N79" s="22" t="s">
        <v>42</v>
      </c>
    </row>
    <row r="80" spans="1:14" ht="60" x14ac:dyDescent="0.25">
      <c r="A80" s="4">
        <v>79</v>
      </c>
      <c r="B80" s="22" t="s">
        <v>418</v>
      </c>
      <c r="C80" s="22" t="s">
        <v>419</v>
      </c>
      <c r="D80" s="23">
        <v>43181</v>
      </c>
      <c r="E80" s="22" t="s">
        <v>83</v>
      </c>
      <c r="F80" s="22" t="s">
        <v>4</v>
      </c>
      <c r="G80" s="22" t="s">
        <v>420</v>
      </c>
      <c r="H80" s="22" t="s">
        <v>421</v>
      </c>
      <c r="I80" s="22"/>
      <c r="J80" s="22"/>
      <c r="K80" s="22"/>
      <c r="L80" s="22"/>
      <c r="M80" s="22"/>
      <c r="N80" s="22" t="s">
        <v>42</v>
      </c>
    </row>
    <row r="81" spans="1:14" ht="105" x14ac:dyDescent="0.25">
      <c r="A81" s="4">
        <v>80</v>
      </c>
      <c r="B81" s="22" t="s">
        <v>115</v>
      </c>
      <c r="C81" s="22" t="s">
        <v>116</v>
      </c>
      <c r="D81" s="23">
        <v>43160</v>
      </c>
      <c r="E81" s="22" t="s">
        <v>117</v>
      </c>
      <c r="F81" s="22" t="s">
        <v>13</v>
      </c>
      <c r="G81" s="22" t="s">
        <v>118</v>
      </c>
      <c r="H81" s="22" t="s">
        <v>119</v>
      </c>
      <c r="I81" s="22"/>
      <c r="J81" s="22"/>
      <c r="K81" s="22"/>
      <c r="L81" s="22"/>
      <c r="M81" s="22"/>
      <c r="N81" s="22" t="s">
        <v>42</v>
      </c>
    </row>
    <row r="82" spans="1:14" ht="60" x14ac:dyDescent="0.25">
      <c r="A82" s="4">
        <v>81</v>
      </c>
      <c r="B82" s="22" t="s">
        <v>194</v>
      </c>
      <c r="C82" s="22" t="s">
        <v>195</v>
      </c>
      <c r="D82" s="23">
        <v>43167</v>
      </c>
      <c r="E82" s="22" t="s">
        <v>196</v>
      </c>
      <c r="F82" s="22" t="s">
        <v>13</v>
      </c>
      <c r="G82" s="22" t="s">
        <v>197</v>
      </c>
      <c r="H82" s="22" t="s">
        <v>198</v>
      </c>
      <c r="I82" s="22"/>
      <c r="J82" s="22"/>
      <c r="K82" s="22"/>
      <c r="L82" s="22"/>
      <c r="M82" s="22"/>
      <c r="N82" s="22" t="s">
        <v>42</v>
      </c>
    </row>
    <row r="83" spans="1:14" ht="135" x14ac:dyDescent="0.25">
      <c r="A83" s="4">
        <v>82</v>
      </c>
      <c r="B83" s="22" t="s">
        <v>336</v>
      </c>
      <c r="C83" s="22" t="s">
        <v>337</v>
      </c>
      <c r="D83" s="23">
        <v>43175</v>
      </c>
      <c r="E83" s="22" t="s">
        <v>87</v>
      </c>
      <c r="F83" s="22" t="s">
        <v>13</v>
      </c>
      <c r="G83" s="22" t="s">
        <v>338</v>
      </c>
      <c r="H83" s="22" t="s">
        <v>339</v>
      </c>
      <c r="I83" s="22"/>
      <c r="J83" s="22"/>
      <c r="K83" s="22"/>
      <c r="L83" s="22"/>
      <c r="M83" s="22"/>
      <c r="N83" s="22" t="s">
        <v>42</v>
      </c>
    </row>
    <row r="84" spans="1:14" ht="90" x14ac:dyDescent="0.25">
      <c r="A84" s="4">
        <v>83</v>
      </c>
      <c r="B84" s="22" t="s">
        <v>414</v>
      </c>
      <c r="C84" s="22" t="s">
        <v>415</v>
      </c>
      <c r="D84" s="23">
        <v>43180</v>
      </c>
      <c r="E84" s="22" t="s">
        <v>117</v>
      </c>
      <c r="F84" s="22" t="s">
        <v>17</v>
      </c>
      <c r="G84" s="22" t="s">
        <v>416</v>
      </c>
      <c r="H84" s="22" t="s">
        <v>417</v>
      </c>
      <c r="I84" s="22"/>
      <c r="J84" s="22"/>
      <c r="K84" s="22"/>
      <c r="L84" s="22"/>
      <c r="M84" s="22"/>
      <c r="N84" s="22" t="s">
        <v>42</v>
      </c>
    </row>
    <row r="85" spans="1:14" ht="165" x14ac:dyDescent="0.25">
      <c r="A85" s="4">
        <v>84</v>
      </c>
      <c r="B85" s="22" t="s">
        <v>456</v>
      </c>
      <c r="C85" s="22" t="s">
        <v>457</v>
      </c>
      <c r="D85" s="23">
        <v>43185</v>
      </c>
      <c r="E85" s="22" t="s">
        <v>58</v>
      </c>
      <c r="F85" s="22" t="s">
        <v>15</v>
      </c>
      <c r="G85" s="22" t="s">
        <v>458</v>
      </c>
      <c r="H85" s="22" t="s">
        <v>459</v>
      </c>
      <c r="I85" s="22"/>
      <c r="J85" s="22"/>
      <c r="K85" s="22"/>
      <c r="L85" s="22"/>
      <c r="M85" s="22"/>
      <c r="N85" s="22" t="s">
        <v>38</v>
      </c>
    </row>
    <row r="86" spans="1:14" ht="409.5" x14ac:dyDescent="0.25">
      <c r="A86" s="4">
        <v>85</v>
      </c>
      <c r="B86" s="22" t="s">
        <v>263</v>
      </c>
      <c r="C86" s="22" t="s">
        <v>264</v>
      </c>
      <c r="D86" s="23">
        <v>43172</v>
      </c>
      <c r="E86" s="22" t="s">
        <v>58</v>
      </c>
      <c r="F86" s="22" t="s">
        <v>8</v>
      </c>
      <c r="G86" s="22" t="s">
        <v>265</v>
      </c>
      <c r="H86" s="22" t="s">
        <v>266</v>
      </c>
      <c r="I86" s="22"/>
      <c r="J86" s="22"/>
      <c r="K86" s="22"/>
      <c r="L86" s="22"/>
      <c r="M86" s="22"/>
      <c r="N86" s="22" t="s">
        <v>38</v>
      </c>
    </row>
    <row r="87" spans="1:14" ht="135" x14ac:dyDescent="0.25">
      <c r="A87" s="4">
        <v>86</v>
      </c>
      <c r="B87" s="22" t="s">
        <v>125</v>
      </c>
      <c r="C87" s="22" t="s">
        <v>126</v>
      </c>
      <c r="D87" s="23">
        <v>43161</v>
      </c>
      <c r="E87" s="22" t="s">
        <v>127</v>
      </c>
      <c r="F87" s="22" t="s">
        <v>21</v>
      </c>
      <c r="G87" s="22" t="s">
        <v>128</v>
      </c>
      <c r="H87" s="22" t="s">
        <v>129</v>
      </c>
      <c r="I87" s="22"/>
      <c r="J87" s="22"/>
      <c r="K87" s="22"/>
      <c r="L87" s="22"/>
      <c r="M87" s="22"/>
      <c r="N87" s="22" t="s">
        <v>38</v>
      </c>
    </row>
    <row r="88" spans="1:14" ht="75" x14ac:dyDescent="0.25">
      <c r="A88" s="4">
        <v>87</v>
      </c>
      <c r="B88" s="22" t="s">
        <v>230</v>
      </c>
      <c r="C88" s="22" t="s">
        <v>231</v>
      </c>
      <c r="D88" s="23">
        <v>43172</v>
      </c>
      <c r="E88" s="22" t="s">
        <v>58</v>
      </c>
      <c r="F88" s="22" t="s">
        <v>9</v>
      </c>
      <c r="G88" s="22" t="s">
        <v>232</v>
      </c>
      <c r="H88" s="22" t="s">
        <v>233</v>
      </c>
      <c r="I88" s="22"/>
      <c r="J88" s="22"/>
      <c r="K88" s="22"/>
      <c r="L88" s="22"/>
      <c r="M88" s="22"/>
      <c r="N88" s="22" t="s">
        <v>38</v>
      </c>
    </row>
    <row r="89" spans="1:14" ht="90" x14ac:dyDescent="0.25">
      <c r="A89" s="4">
        <v>88</v>
      </c>
      <c r="B89" s="22" t="s">
        <v>357</v>
      </c>
      <c r="C89" s="22" t="s">
        <v>358</v>
      </c>
      <c r="D89" s="23">
        <v>43178</v>
      </c>
      <c r="E89" s="22" t="s">
        <v>359</v>
      </c>
      <c r="F89" s="22" t="s">
        <v>9</v>
      </c>
      <c r="G89" s="22" t="s">
        <v>360</v>
      </c>
      <c r="H89" s="22" t="s">
        <v>361</v>
      </c>
      <c r="I89" s="22"/>
      <c r="J89" s="22"/>
      <c r="K89" s="22"/>
      <c r="L89" s="22"/>
      <c r="M89" s="22"/>
      <c r="N89" s="22" t="s">
        <v>38</v>
      </c>
    </row>
    <row r="90" spans="1:14" ht="45" x14ac:dyDescent="0.25">
      <c r="A90" s="4">
        <v>89</v>
      </c>
      <c r="B90" s="22" t="s">
        <v>362</v>
      </c>
      <c r="C90" s="22" t="s">
        <v>363</v>
      </c>
      <c r="D90" s="23">
        <v>43178</v>
      </c>
      <c r="E90" s="22" t="s">
        <v>359</v>
      </c>
      <c r="F90" s="22" t="s">
        <v>9</v>
      </c>
      <c r="G90" s="22" t="s">
        <v>364</v>
      </c>
      <c r="H90" s="22" t="s">
        <v>365</v>
      </c>
      <c r="I90" s="22"/>
      <c r="J90" s="22"/>
      <c r="K90" s="22"/>
      <c r="L90" s="22"/>
      <c r="M90" s="22"/>
      <c r="N90" s="22" t="s">
        <v>38</v>
      </c>
    </row>
    <row r="91" spans="1:14" ht="409.5" x14ac:dyDescent="0.25">
      <c r="A91" s="4">
        <v>90</v>
      </c>
      <c r="B91" s="22" t="s">
        <v>439</v>
      </c>
      <c r="C91" s="22" t="s">
        <v>440</v>
      </c>
      <c r="D91" s="23">
        <v>43182</v>
      </c>
      <c r="E91" s="22" t="s">
        <v>58</v>
      </c>
      <c r="F91" s="22" t="s">
        <v>9</v>
      </c>
      <c r="G91" s="22" t="s">
        <v>441</v>
      </c>
      <c r="H91" s="22" t="s">
        <v>442</v>
      </c>
      <c r="I91" s="22"/>
      <c r="J91" s="22"/>
      <c r="K91" s="22"/>
      <c r="L91" s="22"/>
      <c r="M91" s="22"/>
      <c r="N91" s="22" t="s">
        <v>38</v>
      </c>
    </row>
    <row r="92" spans="1:14" ht="180" x14ac:dyDescent="0.25">
      <c r="A92" s="4">
        <v>91</v>
      </c>
      <c r="B92" s="22" t="s">
        <v>150</v>
      </c>
      <c r="C92" s="22" t="s">
        <v>151</v>
      </c>
      <c r="D92" s="23">
        <v>43164</v>
      </c>
      <c r="E92" s="22" t="s">
        <v>152</v>
      </c>
      <c r="F92" s="22" t="s">
        <v>4</v>
      </c>
      <c r="G92" s="22" t="s">
        <v>153</v>
      </c>
      <c r="H92" s="22" t="s">
        <v>154</v>
      </c>
      <c r="I92" s="22"/>
      <c r="J92" s="22"/>
      <c r="K92" s="22"/>
      <c r="L92" s="22"/>
      <c r="M92" s="22"/>
      <c r="N92" s="22" t="s">
        <v>38</v>
      </c>
    </row>
    <row r="93" spans="1:14" ht="210" x14ac:dyDescent="0.25">
      <c r="A93" s="4">
        <v>92</v>
      </c>
      <c r="B93" s="22" t="s">
        <v>178</v>
      </c>
      <c r="C93" s="22" t="s">
        <v>179</v>
      </c>
      <c r="D93" s="23">
        <v>43166</v>
      </c>
      <c r="E93" s="22" t="s">
        <v>58</v>
      </c>
      <c r="F93" s="22" t="s">
        <v>4</v>
      </c>
      <c r="G93" s="22" t="s">
        <v>180</v>
      </c>
      <c r="H93" s="22" t="s">
        <v>181</v>
      </c>
      <c r="I93" s="22"/>
      <c r="J93" s="22"/>
      <c r="K93" s="22"/>
      <c r="L93" s="22"/>
      <c r="M93" s="22"/>
      <c r="N93" s="22" t="s">
        <v>38</v>
      </c>
    </row>
    <row r="94" spans="1:14" ht="210" x14ac:dyDescent="0.25">
      <c r="A94" s="4">
        <v>93</v>
      </c>
      <c r="B94" s="22" t="s">
        <v>294</v>
      </c>
      <c r="C94" s="22" t="s">
        <v>295</v>
      </c>
      <c r="D94" s="23">
        <v>43173</v>
      </c>
      <c r="E94" s="22" t="s">
        <v>58</v>
      </c>
      <c r="F94" s="22" t="s">
        <v>4</v>
      </c>
      <c r="G94" s="22" t="s">
        <v>296</v>
      </c>
      <c r="H94" s="22" t="s">
        <v>297</v>
      </c>
      <c r="I94" s="22"/>
      <c r="J94" s="22"/>
      <c r="K94" s="22"/>
      <c r="L94" s="22"/>
      <c r="M94" s="22"/>
      <c r="N94" s="22" t="s">
        <v>38</v>
      </c>
    </row>
    <row r="95" spans="1:14" ht="255" x14ac:dyDescent="0.25">
      <c r="A95" s="4">
        <v>94</v>
      </c>
      <c r="B95" s="22" t="s">
        <v>302</v>
      </c>
      <c r="C95" s="22" t="s">
        <v>303</v>
      </c>
      <c r="D95" s="23">
        <v>43173</v>
      </c>
      <c r="E95" s="22" t="s">
        <v>58</v>
      </c>
      <c r="F95" s="22" t="s">
        <v>4</v>
      </c>
      <c r="G95" s="22" t="s">
        <v>304</v>
      </c>
      <c r="H95" s="22" t="s">
        <v>305</v>
      </c>
      <c r="I95" s="22"/>
      <c r="J95" s="22"/>
      <c r="K95" s="22"/>
      <c r="L95" s="22"/>
      <c r="M95" s="22"/>
      <c r="N95" s="22" t="s">
        <v>38</v>
      </c>
    </row>
    <row r="96" spans="1:14" ht="75" x14ac:dyDescent="0.25">
      <c r="A96" s="4">
        <v>95</v>
      </c>
      <c r="B96" s="22" t="s">
        <v>316</v>
      </c>
      <c r="C96" s="22" t="s">
        <v>317</v>
      </c>
      <c r="D96" s="23">
        <v>43174</v>
      </c>
      <c r="E96" s="22" t="s">
        <v>58</v>
      </c>
      <c r="F96" s="22" t="s">
        <v>4</v>
      </c>
      <c r="G96" s="22" t="s">
        <v>318</v>
      </c>
      <c r="H96" s="22" t="s">
        <v>319</v>
      </c>
      <c r="I96" s="22"/>
      <c r="J96" s="22"/>
      <c r="K96" s="22"/>
      <c r="L96" s="22"/>
      <c r="M96" s="22"/>
      <c r="N96" s="22" t="s">
        <v>38</v>
      </c>
    </row>
    <row r="97" spans="1:14" ht="105" x14ac:dyDescent="0.25">
      <c r="A97" s="4">
        <v>96</v>
      </c>
      <c r="B97" s="22" t="s">
        <v>320</v>
      </c>
      <c r="C97" s="22" t="s">
        <v>321</v>
      </c>
      <c r="D97" s="23">
        <v>43174</v>
      </c>
      <c r="E97" s="22" t="s">
        <v>58</v>
      </c>
      <c r="F97" s="22" t="s">
        <v>4</v>
      </c>
      <c r="G97" s="22" t="s">
        <v>322</v>
      </c>
      <c r="H97" s="22" t="s">
        <v>323</v>
      </c>
      <c r="I97" s="22"/>
      <c r="J97" s="22"/>
      <c r="K97" s="22"/>
      <c r="L97" s="22"/>
      <c r="M97" s="22"/>
      <c r="N97" s="22" t="s">
        <v>38</v>
      </c>
    </row>
    <row r="98" spans="1:14" ht="165" x14ac:dyDescent="0.25">
      <c r="A98" s="4">
        <v>97</v>
      </c>
      <c r="B98" s="22" t="s">
        <v>344</v>
      </c>
      <c r="C98" s="22" t="s">
        <v>345</v>
      </c>
      <c r="D98" s="23">
        <v>43175</v>
      </c>
      <c r="E98" s="22" t="s">
        <v>58</v>
      </c>
      <c r="F98" s="22" t="s">
        <v>4</v>
      </c>
      <c r="G98" s="22" t="s">
        <v>346</v>
      </c>
      <c r="H98" s="22" t="s">
        <v>347</v>
      </c>
      <c r="I98" s="22"/>
      <c r="J98" s="22"/>
      <c r="K98" s="22"/>
      <c r="L98" s="22"/>
      <c r="M98" s="22"/>
      <c r="N98" s="22" t="s">
        <v>38</v>
      </c>
    </row>
    <row r="99" spans="1:14" ht="120" x14ac:dyDescent="0.25">
      <c r="A99" s="4">
        <v>98</v>
      </c>
      <c r="B99" s="22" t="s">
        <v>427</v>
      </c>
      <c r="C99" s="22" t="s">
        <v>428</v>
      </c>
      <c r="D99" s="23">
        <v>43182</v>
      </c>
      <c r="E99" s="22" t="s">
        <v>58</v>
      </c>
      <c r="F99" s="22" t="s">
        <v>4</v>
      </c>
      <c r="G99" s="22" t="s">
        <v>429</v>
      </c>
      <c r="H99" s="22" t="s">
        <v>430</v>
      </c>
      <c r="I99" s="22"/>
      <c r="J99" s="22"/>
      <c r="K99" s="22"/>
      <c r="L99" s="22"/>
      <c r="M99" s="22"/>
      <c r="N99" s="22" t="s">
        <v>38</v>
      </c>
    </row>
    <row r="100" spans="1:14" ht="120" x14ac:dyDescent="0.25">
      <c r="A100" s="4">
        <v>99</v>
      </c>
      <c r="B100" s="22" t="s">
        <v>431</v>
      </c>
      <c r="C100" s="22" t="s">
        <v>432</v>
      </c>
      <c r="D100" s="23">
        <v>43182</v>
      </c>
      <c r="E100" s="22" t="s">
        <v>58</v>
      </c>
      <c r="F100" s="22" t="s">
        <v>4</v>
      </c>
      <c r="G100" s="22" t="s">
        <v>433</v>
      </c>
      <c r="H100" s="22" t="s">
        <v>434</v>
      </c>
      <c r="I100" s="22"/>
      <c r="J100" s="22"/>
      <c r="K100" s="22"/>
      <c r="L100" s="22"/>
      <c r="M100" s="22"/>
      <c r="N100" s="22" t="s">
        <v>38</v>
      </c>
    </row>
    <row r="101" spans="1:14" ht="210" x14ac:dyDescent="0.25">
      <c r="A101" s="4">
        <v>100</v>
      </c>
      <c r="B101" s="22" t="s">
        <v>443</v>
      </c>
      <c r="C101" s="22" t="s">
        <v>444</v>
      </c>
      <c r="D101" s="23">
        <v>43185</v>
      </c>
      <c r="E101" s="22" t="s">
        <v>445</v>
      </c>
      <c r="F101" s="22" t="s">
        <v>4</v>
      </c>
      <c r="G101" s="22" t="s">
        <v>446</v>
      </c>
      <c r="H101" s="22" t="s">
        <v>447</v>
      </c>
      <c r="I101" s="22"/>
      <c r="J101" s="22"/>
      <c r="K101" s="22"/>
      <c r="L101" s="22"/>
      <c r="M101" s="22"/>
      <c r="N101" s="22" t="s">
        <v>38</v>
      </c>
    </row>
    <row r="102" spans="1:14" ht="225" x14ac:dyDescent="0.25">
      <c r="A102" s="4">
        <v>101</v>
      </c>
      <c r="B102" s="22" t="s">
        <v>460</v>
      </c>
      <c r="C102" s="22" t="s">
        <v>461</v>
      </c>
      <c r="D102" s="23">
        <v>43186</v>
      </c>
      <c r="E102" s="22" t="s">
        <v>58</v>
      </c>
      <c r="F102" s="22" t="s">
        <v>4</v>
      </c>
      <c r="G102" s="22" t="s">
        <v>462</v>
      </c>
      <c r="H102" s="22" t="s">
        <v>463</v>
      </c>
      <c r="I102" s="22"/>
      <c r="J102" s="22"/>
      <c r="K102" s="22"/>
      <c r="L102" s="22"/>
      <c r="M102" s="22"/>
      <c r="N102" s="22" t="s">
        <v>38</v>
      </c>
    </row>
    <row r="103" spans="1:14" ht="120" x14ac:dyDescent="0.25">
      <c r="A103" s="4">
        <v>102</v>
      </c>
      <c r="B103" s="22" t="s">
        <v>509</v>
      </c>
      <c r="C103" s="22" t="s">
        <v>510</v>
      </c>
      <c r="D103" s="23">
        <v>43187</v>
      </c>
      <c r="E103" s="22" t="s">
        <v>58</v>
      </c>
      <c r="F103" s="22" t="s">
        <v>4</v>
      </c>
      <c r="G103" s="22" t="s">
        <v>511</v>
      </c>
      <c r="H103" s="22" t="s">
        <v>512</v>
      </c>
      <c r="I103" s="22"/>
      <c r="J103" s="22"/>
      <c r="K103" s="22"/>
      <c r="L103" s="22"/>
      <c r="M103" s="22"/>
      <c r="N103" s="22" t="s">
        <v>38</v>
      </c>
    </row>
    <row r="104" spans="1:14" ht="180" x14ac:dyDescent="0.25">
      <c r="A104" s="4">
        <v>103</v>
      </c>
      <c r="B104" s="22" t="s">
        <v>513</v>
      </c>
      <c r="C104" s="22" t="s">
        <v>514</v>
      </c>
      <c r="D104" s="23">
        <v>43187</v>
      </c>
      <c r="E104" s="22" t="s">
        <v>445</v>
      </c>
      <c r="F104" s="22" t="s">
        <v>4</v>
      </c>
      <c r="G104" s="22" t="s">
        <v>515</v>
      </c>
      <c r="H104" s="22" t="s">
        <v>516</v>
      </c>
      <c r="I104" s="22"/>
      <c r="J104" s="22"/>
      <c r="K104" s="22"/>
      <c r="L104" s="22"/>
      <c r="M104" s="22"/>
      <c r="N104" s="22" t="s">
        <v>38</v>
      </c>
    </row>
    <row r="105" spans="1:14" ht="180" x14ac:dyDescent="0.25">
      <c r="A105" s="4">
        <v>104</v>
      </c>
      <c r="B105" s="22" t="s">
        <v>521</v>
      </c>
      <c r="C105" s="22" t="s">
        <v>522</v>
      </c>
      <c r="D105" s="23">
        <v>43188</v>
      </c>
      <c r="E105" s="22" t="s">
        <v>424</v>
      </c>
      <c r="F105" s="22" t="s">
        <v>4</v>
      </c>
      <c r="G105" s="22" t="s">
        <v>93</v>
      </c>
      <c r="H105" s="22" t="s">
        <v>523</v>
      </c>
      <c r="I105" s="22"/>
      <c r="J105" s="22"/>
      <c r="K105" s="22"/>
      <c r="L105" s="22"/>
      <c r="M105" s="22"/>
      <c r="N105" s="22" t="s">
        <v>38</v>
      </c>
    </row>
    <row r="106" spans="1:14" ht="195" x14ac:dyDescent="0.25">
      <c r="A106" s="4">
        <v>105</v>
      </c>
      <c r="B106" s="22" t="s">
        <v>549</v>
      </c>
      <c r="C106" s="22" t="s">
        <v>550</v>
      </c>
      <c r="D106" s="23">
        <v>43189</v>
      </c>
      <c r="E106" s="22" t="s">
        <v>58</v>
      </c>
      <c r="F106" s="22" t="s">
        <v>4</v>
      </c>
      <c r="G106" s="22" t="s">
        <v>551</v>
      </c>
      <c r="H106" s="22" t="s">
        <v>552</v>
      </c>
      <c r="I106" s="22"/>
      <c r="J106" s="22"/>
      <c r="K106" s="22"/>
      <c r="L106" s="22"/>
      <c r="M106" s="22"/>
      <c r="N106" s="22" t="s">
        <v>38</v>
      </c>
    </row>
    <row r="107" spans="1:14" ht="180" x14ac:dyDescent="0.25">
      <c r="A107" s="4">
        <v>106</v>
      </c>
      <c r="B107" s="22" t="s">
        <v>422</v>
      </c>
      <c r="C107" s="22" t="s">
        <v>423</v>
      </c>
      <c r="D107" s="23">
        <v>43182</v>
      </c>
      <c r="E107" s="22" t="s">
        <v>424</v>
      </c>
      <c r="F107" s="22" t="s">
        <v>13</v>
      </c>
      <c r="G107" s="22" t="s">
        <v>425</v>
      </c>
      <c r="H107" s="22" t="s">
        <v>426</v>
      </c>
      <c r="I107" s="22"/>
      <c r="J107" s="22"/>
      <c r="K107" s="22"/>
      <c r="L107" s="22"/>
      <c r="M107" s="22"/>
      <c r="N107" s="22" t="s">
        <v>38</v>
      </c>
    </row>
    <row r="108" spans="1:14" ht="60" x14ac:dyDescent="0.25">
      <c r="A108" s="4">
        <v>107</v>
      </c>
      <c r="B108" s="22" t="s">
        <v>561</v>
      </c>
      <c r="C108" s="22" t="s">
        <v>562</v>
      </c>
      <c r="D108" s="23">
        <v>43190</v>
      </c>
      <c r="E108" s="22" t="s">
        <v>85</v>
      </c>
      <c r="F108" s="22" t="s">
        <v>13</v>
      </c>
      <c r="G108" s="22" t="s">
        <v>563</v>
      </c>
      <c r="H108" s="22" t="s">
        <v>564</v>
      </c>
      <c r="I108" s="22"/>
      <c r="J108" s="22"/>
      <c r="K108" s="22"/>
      <c r="L108" s="22"/>
      <c r="M108" s="22"/>
      <c r="N108" s="22" t="s">
        <v>38</v>
      </c>
    </row>
    <row r="109" spans="1:14" ht="195" x14ac:dyDescent="0.25">
      <c r="A109" s="4">
        <v>108</v>
      </c>
      <c r="B109" s="22" t="s">
        <v>375</v>
      </c>
      <c r="C109" s="22" t="s">
        <v>376</v>
      </c>
      <c r="D109" s="23">
        <v>43178</v>
      </c>
      <c r="E109" s="22" t="s">
        <v>377</v>
      </c>
      <c r="F109" s="22" t="s">
        <v>18</v>
      </c>
      <c r="G109" s="22" t="s">
        <v>378</v>
      </c>
      <c r="H109" s="22" t="s">
        <v>379</v>
      </c>
      <c r="I109" s="22"/>
      <c r="J109" s="22"/>
      <c r="K109" s="22"/>
      <c r="L109" s="22"/>
      <c r="M109" s="22"/>
      <c r="N109" s="22" t="s">
        <v>43</v>
      </c>
    </row>
    <row r="110" spans="1:14" ht="105" x14ac:dyDescent="0.25">
      <c r="A110" s="4">
        <v>109</v>
      </c>
      <c r="B110" s="22" t="s">
        <v>388</v>
      </c>
      <c r="C110" s="22" t="s">
        <v>389</v>
      </c>
      <c r="D110" s="23">
        <v>43179</v>
      </c>
      <c r="E110" s="22" t="s">
        <v>390</v>
      </c>
      <c r="F110" s="22" t="s">
        <v>6</v>
      </c>
      <c r="G110" s="22" t="s">
        <v>391</v>
      </c>
      <c r="H110" s="22" t="s">
        <v>392</v>
      </c>
      <c r="I110" s="22"/>
      <c r="J110" s="22"/>
      <c r="K110" s="22"/>
      <c r="L110" s="22"/>
      <c r="M110" s="22"/>
      <c r="N110" s="22" t="s">
        <v>41</v>
      </c>
    </row>
    <row r="111" spans="1:14" ht="225" x14ac:dyDescent="0.25">
      <c r="A111" s="4">
        <v>110</v>
      </c>
      <c r="B111" s="22" t="s">
        <v>384</v>
      </c>
      <c r="C111" s="22" t="s">
        <v>385</v>
      </c>
      <c r="D111" s="23">
        <v>43178</v>
      </c>
      <c r="E111" s="22" t="s">
        <v>84</v>
      </c>
      <c r="F111" s="22" t="s">
        <v>4</v>
      </c>
      <c r="G111" s="22" t="s">
        <v>386</v>
      </c>
      <c r="H111" s="22" t="s">
        <v>387</v>
      </c>
      <c r="I111" s="22"/>
      <c r="J111" s="22"/>
      <c r="K111" s="22"/>
      <c r="L111" s="22"/>
      <c r="M111" s="22"/>
      <c r="N111" s="22" t="s">
        <v>41</v>
      </c>
    </row>
  </sheetData>
  <autoFilter ref="A1:N111">
    <sortState ref="A2:N174">
      <sortCondition ref="N2:N174"/>
      <sortCondition ref="F2:F174"/>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80" zoomScaleNormal="80" workbookViewId="0">
      <pane ySplit="1" topLeftCell="A2" activePane="bottomLeft" state="frozen"/>
      <selection pane="bottomLeft" activeCell="D33" sqref="D33"/>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21"/>
      <c r="E2" s="4"/>
      <c r="F2" s="4"/>
      <c r="G2" s="4"/>
      <c r="H2" s="4"/>
      <c r="I2" s="4"/>
      <c r="J2" s="4"/>
      <c r="K2" s="4"/>
      <c r="L2" s="4"/>
      <c r="M2" s="4"/>
    </row>
    <row r="3" spans="1:13" x14ac:dyDescent="0.25">
      <c r="A3" s="4">
        <v>2</v>
      </c>
      <c r="B3" s="4"/>
      <c r="C3" s="4"/>
      <c r="D3" s="21"/>
      <c r="E3" s="4"/>
      <c r="F3" s="4"/>
      <c r="G3" s="4"/>
      <c r="H3" s="4"/>
      <c r="I3" s="4"/>
      <c r="J3" s="4"/>
      <c r="K3" s="4"/>
      <c r="L3" s="4"/>
      <c r="M3" s="4"/>
    </row>
    <row r="4" spans="1:13" x14ac:dyDescent="0.25">
      <c r="A4" s="4">
        <v>3</v>
      </c>
      <c r="B4" s="4"/>
      <c r="C4" s="4"/>
      <c r="D4" s="21"/>
      <c r="E4" s="4"/>
      <c r="F4" s="4"/>
      <c r="G4" s="4"/>
      <c r="H4" s="4"/>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sheetData>
  <autoFilter ref="A1:M2">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84" zoomScaleNormal="84" workbookViewId="0">
      <pane ySplit="1" topLeftCell="A7" activePane="bottomLeft" state="frozen"/>
      <selection activeCell="G7" sqref="G7"/>
      <selection pane="bottomLeft" activeCell="F2" sqref="F2:F11"/>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348</v>
      </c>
      <c r="C2" s="4" t="s">
        <v>349</v>
      </c>
      <c r="D2" s="21">
        <v>43178</v>
      </c>
      <c r="E2" s="4" t="s">
        <v>350</v>
      </c>
      <c r="F2" s="22" t="s">
        <v>8</v>
      </c>
      <c r="G2" s="4" t="s">
        <v>351</v>
      </c>
      <c r="H2" s="4" t="s">
        <v>352</v>
      </c>
      <c r="I2" s="4"/>
      <c r="J2" s="4"/>
      <c r="K2" s="4"/>
      <c r="L2" s="4"/>
      <c r="M2" s="4"/>
    </row>
    <row r="3" spans="1:13" ht="195" x14ac:dyDescent="0.25">
      <c r="A3" s="4">
        <v>2</v>
      </c>
      <c r="B3" s="4" t="s">
        <v>182</v>
      </c>
      <c r="C3" s="4" t="s">
        <v>183</v>
      </c>
      <c r="D3" s="21">
        <v>43166</v>
      </c>
      <c r="E3" s="4" t="s">
        <v>66</v>
      </c>
      <c r="F3" s="22" t="s">
        <v>7</v>
      </c>
      <c r="G3" s="4" t="s">
        <v>184</v>
      </c>
      <c r="H3" s="4" t="s">
        <v>185</v>
      </c>
      <c r="I3" s="4"/>
      <c r="J3" s="4"/>
      <c r="K3" s="4"/>
      <c r="L3" s="4"/>
      <c r="M3" s="4"/>
    </row>
    <row r="4" spans="1:13" ht="60" x14ac:dyDescent="0.25">
      <c r="A4" s="4">
        <v>3</v>
      </c>
      <c r="B4" s="4" t="s">
        <v>247</v>
      </c>
      <c r="C4" s="4" t="s">
        <v>248</v>
      </c>
      <c r="D4" s="21">
        <v>43172</v>
      </c>
      <c r="E4" s="4" t="s">
        <v>66</v>
      </c>
      <c r="F4" s="22" t="s">
        <v>11</v>
      </c>
      <c r="G4" s="4" t="s">
        <v>249</v>
      </c>
      <c r="H4" s="4" t="s">
        <v>250</v>
      </c>
      <c r="I4" s="4"/>
      <c r="J4" s="4"/>
      <c r="K4" s="4"/>
      <c r="L4" s="4"/>
      <c r="M4" s="4"/>
    </row>
    <row r="5" spans="1:13" ht="120" x14ac:dyDescent="0.25">
      <c r="A5" s="4">
        <v>4</v>
      </c>
      <c r="B5" s="4" t="s">
        <v>280</v>
      </c>
      <c r="C5" s="4" t="s">
        <v>281</v>
      </c>
      <c r="D5" s="21">
        <v>43173</v>
      </c>
      <c r="E5" s="4" t="s">
        <v>282</v>
      </c>
      <c r="F5" s="22" t="s">
        <v>11</v>
      </c>
      <c r="G5" s="4" t="s">
        <v>283</v>
      </c>
      <c r="H5" s="4" t="s">
        <v>284</v>
      </c>
      <c r="I5" s="4"/>
      <c r="J5" s="4"/>
      <c r="K5" s="4"/>
      <c r="L5" s="4"/>
      <c r="M5" s="4"/>
    </row>
    <row r="6" spans="1:13" ht="105" x14ac:dyDescent="0.25">
      <c r="A6" s="4">
        <v>5</v>
      </c>
      <c r="B6" s="4" t="s">
        <v>397</v>
      </c>
      <c r="C6" s="4" t="s">
        <v>398</v>
      </c>
      <c r="D6" s="21">
        <v>43179</v>
      </c>
      <c r="E6" s="4" t="s">
        <v>313</v>
      </c>
      <c r="F6" s="22" t="s">
        <v>11</v>
      </c>
      <c r="G6" s="4" t="s">
        <v>399</v>
      </c>
      <c r="H6" s="4" t="s">
        <v>400</v>
      </c>
      <c r="I6" s="4"/>
      <c r="J6" s="4"/>
      <c r="K6" s="4"/>
      <c r="L6" s="4"/>
      <c r="M6" s="4"/>
    </row>
    <row r="7" spans="1:13" ht="90" x14ac:dyDescent="0.25">
      <c r="A7" s="4">
        <v>6</v>
      </c>
      <c r="B7" s="4" t="s">
        <v>165</v>
      </c>
      <c r="C7" s="4" t="s">
        <v>166</v>
      </c>
      <c r="D7" s="21">
        <v>43165</v>
      </c>
      <c r="E7" s="4" t="s">
        <v>66</v>
      </c>
      <c r="F7" s="22" t="s">
        <v>6</v>
      </c>
      <c r="G7" s="4" t="s">
        <v>167</v>
      </c>
      <c r="H7" s="4" t="s">
        <v>168</v>
      </c>
      <c r="I7" s="4"/>
      <c r="J7" s="4"/>
      <c r="K7" s="4"/>
      <c r="L7" s="4"/>
      <c r="M7" s="4"/>
    </row>
    <row r="8" spans="1:13" ht="150" x14ac:dyDescent="0.25">
      <c r="A8" s="4">
        <v>7</v>
      </c>
      <c r="B8" s="4" t="s">
        <v>173</v>
      </c>
      <c r="C8" s="4" t="s">
        <v>174</v>
      </c>
      <c r="D8" s="21">
        <v>43166</v>
      </c>
      <c r="E8" s="4" t="s">
        <v>175</v>
      </c>
      <c r="F8" s="22" t="s">
        <v>13</v>
      </c>
      <c r="G8" s="4" t="s">
        <v>176</v>
      </c>
      <c r="H8" s="4" t="s">
        <v>177</v>
      </c>
      <c r="I8" s="4"/>
      <c r="J8" s="4"/>
      <c r="K8" s="4"/>
      <c r="L8" s="4"/>
      <c r="M8" s="4"/>
    </row>
    <row r="9" spans="1:13" ht="120" x14ac:dyDescent="0.25">
      <c r="A9" s="4">
        <v>8</v>
      </c>
      <c r="B9" s="4" t="s">
        <v>311</v>
      </c>
      <c r="C9" s="4" t="s">
        <v>312</v>
      </c>
      <c r="D9" s="21">
        <v>43174</v>
      </c>
      <c r="E9" s="4" t="s">
        <v>313</v>
      </c>
      <c r="F9" s="22" t="s">
        <v>13</v>
      </c>
      <c r="G9" s="4" t="s">
        <v>314</v>
      </c>
      <c r="H9" s="4" t="s">
        <v>315</v>
      </c>
      <c r="I9" s="4"/>
      <c r="J9" s="4"/>
      <c r="K9" s="4"/>
      <c r="L9" s="4"/>
      <c r="M9" s="4"/>
    </row>
    <row r="10" spans="1:13" ht="45" x14ac:dyDescent="0.25">
      <c r="A10" s="4">
        <v>9</v>
      </c>
      <c r="B10" s="4" t="s">
        <v>410</v>
      </c>
      <c r="C10" s="4" t="s">
        <v>411</v>
      </c>
      <c r="D10" s="21">
        <v>43180</v>
      </c>
      <c r="E10" s="4" t="s">
        <v>71</v>
      </c>
      <c r="F10" s="22" t="s">
        <v>13</v>
      </c>
      <c r="G10" s="4" t="s">
        <v>412</v>
      </c>
      <c r="H10" s="4" t="s">
        <v>413</v>
      </c>
      <c r="I10" s="4"/>
      <c r="J10" s="4"/>
      <c r="K10" s="4"/>
      <c r="L10" s="4"/>
      <c r="M10" s="4"/>
    </row>
    <row r="11" spans="1:13" ht="75" x14ac:dyDescent="0.25">
      <c r="A11" s="4">
        <v>10</v>
      </c>
      <c r="B11" s="4" t="s">
        <v>504</v>
      </c>
      <c r="C11" s="4" t="s">
        <v>505</v>
      </c>
      <c r="D11" s="21">
        <v>43187</v>
      </c>
      <c r="E11" s="4" t="s">
        <v>506</v>
      </c>
      <c r="F11" s="22" t="s">
        <v>13</v>
      </c>
      <c r="G11" s="4" t="s">
        <v>507</v>
      </c>
      <c r="H11" s="4" t="s">
        <v>508</v>
      </c>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row r="17" spans="1:13" x14ac:dyDescent="0.25">
      <c r="A17" s="4">
        <v>16</v>
      </c>
      <c r="B17" s="4"/>
      <c r="C17" s="4"/>
      <c r="D17" s="21"/>
      <c r="E17" s="4"/>
      <c r="F17" s="4"/>
      <c r="G17" s="4"/>
      <c r="H17" s="4"/>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row r="20" spans="1:13" x14ac:dyDescent="0.25">
      <c r="A20" s="4">
        <v>19</v>
      </c>
      <c r="B20" s="4"/>
      <c r="C20" s="4"/>
      <c r="D20" s="21"/>
      <c r="E20" s="4"/>
      <c r="F20" s="4"/>
      <c r="G20" s="4"/>
      <c r="H20" s="4"/>
      <c r="I20" s="4"/>
      <c r="J20" s="4"/>
      <c r="K20" s="4"/>
      <c r="L20" s="4"/>
      <c r="M20" s="4"/>
    </row>
    <row r="21" spans="1:13" x14ac:dyDescent="0.25">
      <c r="A21" s="4">
        <v>20</v>
      </c>
      <c r="B21" s="4"/>
      <c r="C21" s="4"/>
      <c r="D21" s="21"/>
      <c r="E21" s="4"/>
      <c r="F21" s="4"/>
      <c r="G21" s="4"/>
      <c r="H21" s="4"/>
      <c r="I21" s="4"/>
      <c r="J21" s="4"/>
      <c r="K21" s="4"/>
      <c r="L21" s="4"/>
      <c r="M21" s="4"/>
    </row>
  </sheetData>
  <autoFilter ref="A1:M4">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2" activePane="bottomLeft" state="frozen"/>
      <selection pane="bottomLeft" activeCell="F2" sqref="F2"/>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40" x14ac:dyDescent="0.25">
      <c r="A2" s="4">
        <v>1</v>
      </c>
      <c r="B2" s="4" t="s">
        <v>186</v>
      </c>
      <c r="C2" s="4" t="s">
        <v>187</v>
      </c>
      <c r="D2" s="21">
        <v>43166</v>
      </c>
      <c r="E2" s="4" t="s">
        <v>188</v>
      </c>
      <c r="F2" s="4" t="s">
        <v>4</v>
      </c>
      <c r="G2" s="4" t="s">
        <v>189</v>
      </c>
      <c r="H2" s="4" t="s">
        <v>568</v>
      </c>
      <c r="I2" s="4"/>
      <c r="J2" s="4"/>
      <c r="K2" s="4"/>
      <c r="L2" s="4"/>
      <c r="M2" s="4"/>
    </row>
    <row r="3" spans="1:13" ht="90" x14ac:dyDescent="0.25">
      <c r="A3" s="4">
        <v>2</v>
      </c>
      <c r="B3" s="4" t="s">
        <v>106</v>
      </c>
      <c r="C3" s="4" t="s">
        <v>107</v>
      </c>
      <c r="D3" s="21">
        <v>43160</v>
      </c>
      <c r="E3" s="4" t="s">
        <v>108</v>
      </c>
      <c r="F3" s="4" t="s">
        <v>13</v>
      </c>
      <c r="G3" s="4" t="s">
        <v>109</v>
      </c>
      <c r="H3" s="4" t="s">
        <v>110</v>
      </c>
      <c r="I3" s="4"/>
      <c r="J3" s="4"/>
      <c r="K3" s="4"/>
      <c r="L3" s="4"/>
      <c r="M3" s="4"/>
    </row>
    <row r="4" spans="1:13" x14ac:dyDescent="0.25">
      <c r="A4" s="4">
        <v>3</v>
      </c>
      <c r="B4" s="4"/>
      <c r="C4" s="4"/>
      <c r="D4" s="21"/>
      <c r="E4" s="4"/>
      <c r="F4" s="4"/>
      <c r="G4" s="4"/>
      <c r="H4" s="4"/>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E17" sqref="E17"/>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55" x14ac:dyDescent="0.25">
      <c r="A2" s="4">
        <v>1</v>
      </c>
      <c r="B2" s="4" t="s">
        <v>393</v>
      </c>
      <c r="C2" s="4" t="s">
        <v>394</v>
      </c>
      <c r="D2" s="21">
        <v>43179</v>
      </c>
      <c r="E2" s="4" t="s">
        <v>28</v>
      </c>
      <c r="F2" s="4" t="s">
        <v>23</v>
      </c>
      <c r="G2" s="4" t="s">
        <v>395</v>
      </c>
      <c r="H2" s="4" t="s">
        <v>396</v>
      </c>
      <c r="I2" s="4"/>
      <c r="J2" s="4"/>
      <c r="K2" s="4"/>
      <c r="L2" s="4"/>
      <c r="M2" s="4"/>
    </row>
    <row r="3" spans="1:13" ht="120" x14ac:dyDescent="0.25">
      <c r="A3" s="4">
        <v>2</v>
      </c>
      <c r="B3" s="4" t="s">
        <v>468</v>
      </c>
      <c r="C3" s="4" t="s">
        <v>469</v>
      </c>
      <c r="D3" s="21">
        <v>43186</v>
      </c>
      <c r="E3" s="4" t="s">
        <v>28</v>
      </c>
      <c r="F3" s="4" t="s">
        <v>10</v>
      </c>
      <c r="G3" s="4" t="s">
        <v>470</v>
      </c>
      <c r="H3" s="4" t="s">
        <v>471</v>
      </c>
      <c r="I3" s="4"/>
      <c r="J3" s="4"/>
      <c r="K3" s="4"/>
      <c r="L3" s="4"/>
      <c r="M3" s="4"/>
    </row>
    <row r="4" spans="1:13" ht="150" x14ac:dyDescent="0.25">
      <c r="A4" s="4">
        <v>3</v>
      </c>
      <c r="B4" s="4" t="s">
        <v>203</v>
      </c>
      <c r="C4" s="4" t="s">
        <v>204</v>
      </c>
      <c r="D4" s="21">
        <v>43168</v>
      </c>
      <c r="E4" s="4" t="s">
        <v>28</v>
      </c>
      <c r="F4" s="4" t="s">
        <v>11</v>
      </c>
      <c r="G4" s="4" t="s">
        <v>205</v>
      </c>
      <c r="H4" s="4" t="s">
        <v>206</v>
      </c>
      <c r="I4" s="4"/>
      <c r="J4" s="4"/>
      <c r="K4" s="4"/>
      <c r="L4" s="4"/>
      <c r="M4" s="4"/>
    </row>
    <row r="5" spans="1:13" ht="105" x14ac:dyDescent="0.25">
      <c r="A5" s="4">
        <v>4</v>
      </c>
      <c r="B5" s="4" t="s">
        <v>448</v>
      </c>
      <c r="C5" s="4" t="s">
        <v>449</v>
      </c>
      <c r="D5" s="21">
        <v>43185</v>
      </c>
      <c r="E5" s="4" t="s">
        <v>92</v>
      </c>
      <c r="F5" s="4" t="s">
        <v>4</v>
      </c>
      <c r="G5" s="4" t="s">
        <v>450</v>
      </c>
      <c r="H5" s="4" t="s">
        <v>451</v>
      </c>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sheetData>
  <autoFilter ref="A1:M5">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5" activePane="bottomLeft" state="frozen"/>
      <selection pane="bottomLeft" activeCell="B8" sqref="B8:H8"/>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75" x14ac:dyDescent="0.25">
      <c r="A2" s="4">
        <v>1</v>
      </c>
      <c r="B2" s="4" t="s">
        <v>134</v>
      </c>
      <c r="C2" s="4" t="s">
        <v>135</v>
      </c>
      <c r="D2" s="21">
        <v>43164</v>
      </c>
      <c r="E2" s="4" t="s">
        <v>94</v>
      </c>
      <c r="F2" s="4" t="s">
        <v>18</v>
      </c>
      <c r="G2" s="4" t="s">
        <v>136</v>
      </c>
      <c r="H2" s="4" t="s">
        <v>137</v>
      </c>
      <c r="I2" s="4"/>
      <c r="J2" s="4"/>
      <c r="K2" s="4"/>
      <c r="L2" s="4"/>
      <c r="M2" s="4"/>
    </row>
    <row r="3" spans="1:13" ht="60" x14ac:dyDescent="0.25">
      <c r="A3" s="4">
        <v>2</v>
      </c>
      <c r="B3" s="4" t="s">
        <v>138</v>
      </c>
      <c r="C3" s="4" t="s">
        <v>139</v>
      </c>
      <c r="D3" s="21">
        <v>43164</v>
      </c>
      <c r="E3" s="4" t="s">
        <v>94</v>
      </c>
      <c r="F3" s="4" t="s">
        <v>18</v>
      </c>
      <c r="G3" s="4" t="s">
        <v>140</v>
      </c>
      <c r="H3" s="4" t="s">
        <v>141</v>
      </c>
      <c r="I3" s="4"/>
      <c r="J3" s="4"/>
      <c r="K3" s="4"/>
      <c r="L3" s="4"/>
      <c r="M3" s="4"/>
    </row>
    <row r="4" spans="1:13" ht="105" x14ac:dyDescent="0.25">
      <c r="A4" s="4">
        <v>3</v>
      </c>
      <c r="B4" s="4" t="s">
        <v>142</v>
      </c>
      <c r="C4" s="4" t="s">
        <v>143</v>
      </c>
      <c r="D4" s="21">
        <v>43164</v>
      </c>
      <c r="E4" s="4" t="s">
        <v>94</v>
      </c>
      <c r="F4" s="4" t="s">
        <v>18</v>
      </c>
      <c r="G4" s="4" t="s">
        <v>144</v>
      </c>
      <c r="H4" s="4" t="s">
        <v>145</v>
      </c>
      <c r="I4" s="4"/>
      <c r="J4" s="4"/>
      <c r="K4" s="4"/>
      <c r="L4" s="4"/>
      <c r="M4" s="4"/>
    </row>
    <row r="5" spans="1:13" ht="270" x14ac:dyDescent="0.25">
      <c r="A5" s="4">
        <v>4</v>
      </c>
      <c r="B5" s="4" t="s">
        <v>146</v>
      </c>
      <c r="C5" s="4" t="s">
        <v>147</v>
      </c>
      <c r="D5" s="21">
        <v>43164</v>
      </c>
      <c r="E5" s="4" t="s">
        <v>78</v>
      </c>
      <c r="F5" s="4" t="s">
        <v>4</v>
      </c>
      <c r="G5" s="4" t="s">
        <v>148</v>
      </c>
      <c r="H5" s="4" t="s">
        <v>149</v>
      </c>
      <c r="I5" s="4"/>
      <c r="J5" s="4"/>
      <c r="K5" s="4"/>
      <c r="L5" s="4"/>
      <c r="M5" s="4"/>
    </row>
    <row r="6" spans="1:13" ht="105" x14ac:dyDescent="0.25">
      <c r="A6" s="4">
        <v>5</v>
      </c>
      <c r="B6" s="4" t="s">
        <v>155</v>
      </c>
      <c r="C6" s="4" t="s">
        <v>156</v>
      </c>
      <c r="D6" s="21">
        <v>43164</v>
      </c>
      <c r="E6" s="4" t="s">
        <v>157</v>
      </c>
      <c r="F6" s="4" t="s">
        <v>4</v>
      </c>
      <c r="G6" s="4" t="s">
        <v>158</v>
      </c>
      <c r="H6" s="4" t="s">
        <v>159</v>
      </c>
      <c r="I6" s="4"/>
      <c r="J6" s="4"/>
      <c r="K6" s="4"/>
      <c r="L6" s="4"/>
      <c r="M6" s="4"/>
    </row>
    <row r="7" spans="1:13" ht="105" x14ac:dyDescent="0.25">
      <c r="A7" s="4">
        <v>6</v>
      </c>
      <c r="B7" s="4" t="s">
        <v>340</v>
      </c>
      <c r="C7" s="4" t="s">
        <v>341</v>
      </c>
      <c r="D7" s="21">
        <v>43175</v>
      </c>
      <c r="E7" s="4" t="s">
        <v>78</v>
      </c>
      <c r="F7" s="4" t="s">
        <v>4</v>
      </c>
      <c r="G7" s="4" t="s">
        <v>342</v>
      </c>
      <c r="H7" s="4" t="s">
        <v>343</v>
      </c>
      <c r="I7" s="4"/>
      <c r="J7" s="4"/>
      <c r="K7" s="4"/>
      <c r="L7" s="4"/>
      <c r="M7" s="4"/>
    </row>
    <row r="8" spans="1:13" x14ac:dyDescent="0.25">
      <c r="A8" s="4">
        <v>7</v>
      </c>
      <c r="B8" s="4"/>
      <c r="C8" s="4"/>
      <c r="D8" s="21"/>
      <c r="E8" s="4"/>
      <c r="F8" s="4"/>
      <c r="G8" s="4"/>
      <c r="H8" s="4"/>
      <c r="I8" s="4"/>
      <c r="J8" s="4"/>
      <c r="K8" s="4"/>
      <c r="L8" s="4"/>
      <c r="M8" s="4"/>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showGridLines="0" zoomScale="78" zoomScaleNormal="78" workbookViewId="0">
      <pane ySplit="1" topLeftCell="A2" activePane="bottomLeft" state="frozen"/>
      <selection pane="bottomLeft" activeCell="H6" sqref="H6"/>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50" x14ac:dyDescent="0.25">
      <c r="A2" s="4">
        <v>1</v>
      </c>
      <c r="B2" s="4" t="s">
        <v>405</v>
      </c>
      <c r="C2" s="4" t="s">
        <v>406</v>
      </c>
      <c r="D2" s="21">
        <v>43180</v>
      </c>
      <c r="E2" s="4" t="s">
        <v>407</v>
      </c>
      <c r="F2" s="4" t="s">
        <v>23</v>
      </c>
      <c r="G2" s="4" t="s">
        <v>408</v>
      </c>
      <c r="H2" s="4" t="s">
        <v>409</v>
      </c>
      <c r="I2" s="4"/>
      <c r="J2" s="4"/>
      <c r="K2" s="4"/>
      <c r="L2" s="4"/>
      <c r="M2" s="4"/>
    </row>
    <row r="3" spans="1:13" ht="75" x14ac:dyDescent="0.25">
      <c r="A3" s="4">
        <v>2</v>
      </c>
      <c r="B3" s="4" t="s">
        <v>435</v>
      </c>
      <c r="C3" s="4" t="s">
        <v>436</v>
      </c>
      <c r="D3" s="21">
        <v>43182</v>
      </c>
      <c r="E3" s="4" t="s">
        <v>222</v>
      </c>
      <c r="F3" s="22" t="s">
        <v>23</v>
      </c>
      <c r="G3" s="4" t="s">
        <v>437</v>
      </c>
      <c r="H3" s="4" t="s">
        <v>438</v>
      </c>
      <c r="I3" s="4"/>
      <c r="J3" s="4"/>
      <c r="K3" s="4"/>
      <c r="L3" s="4"/>
      <c r="M3" s="4"/>
    </row>
    <row r="4" spans="1:13" ht="105" x14ac:dyDescent="0.25">
      <c r="A4" s="4">
        <v>3</v>
      </c>
      <c r="B4" s="4" t="s">
        <v>225</v>
      </c>
      <c r="C4" s="4" t="s">
        <v>226</v>
      </c>
      <c r="D4" s="21">
        <v>43171</v>
      </c>
      <c r="E4" s="4" t="s">
        <v>227</v>
      </c>
      <c r="F4" s="4" t="s">
        <v>11</v>
      </c>
      <c r="G4" s="4" t="s">
        <v>228</v>
      </c>
      <c r="H4" s="4" t="s">
        <v>229</v>
      </c>
      <c r="I4" s="4"/>
      <c r="J4" s="4"/>
      <c r="K4" s="4"/>
      <c r="L4" s="4"/>
      <c r="M4" s="4"/>
    </row>
    <row r="5" spans="1:13" ht="270" x14ac:dyDescent="0.25">
      <c r="A5" s="4">
        <v>4</v>
      </c>
      <c r="B5" s="4" t="s">
        <v>190</v>
      </c>
      <c r="C5" s="4" t="s">
        <v>191</v>
      </c>
      <c r="D5" s="21">
        <v>43167</v>
      </c>
      <c r="E5" s="4" t="s">
        <v>82</v>
      </c>
      <c r="F5" s="4" t="s">
        <v>4</v>
      </c>
      <c r="G5" s="4" t="s">
        <v>192</v>
      </c>
      <c r="H5" s="4" t="s">
        <v>193</v>
      </c>
      <c r="I5" s="4"/>
      <c r="J5" s="4"/>
      <c r="K5" s="4"/>
      <c r="L5" s="4"/>
      <c r="M5" s="4"/>
    </row>
    <row r="6" spans="1:13" ht="225" x14ac:dyDescent="0.25">
      <c r="A6" s="4">
        <v>5</v>
      </c>
      <c r="B6" s="4" t="s">
        <v>366</v>
      </c>
      <c r="C6" s="4" t="s">
        <v>367</v>
      </c>
      <c r="D6" s="21">
        <v>43178</v>
      </c>
      <c r="E6" s="4" t="s">
        <v>368</v>
      </c>
      <c r="F6" s="22" t="s">
        <v>4</v>
      </c>
      <c r="G6" s="4" t="s">
        <v>369</v>
      </c>
      <c r="H6" s="4" t="s">
        <v>370</v>
      </c>
      <c r="I6" s="4"/>
      <c r="J6" s="4"/>
      <c r="K6" s="4"/>
      <c r="L6" s="4"/>
      <c r="M6" s="4"/>
    </row>
    <row r="7" spans="1:13" ht="180" x14ac:dyDescent="0.25">
      <c r="A7" s="4">
        <v>6</v>
      </c>
      <c r="B7" s="4" t="s">
        <v>371</v>
      </c>
      <c r="C7" s="4" t="s">
        <v>372</v>
      </c>
      <c r="D7" s="21">
        <v>43178</v>
      </c>
      <c r="E7" s="4" t="s">
        <v>368</v>
      </c>
      <c r="F7" s="4" t="s">
        <v>4</v>
      </c>
      <c r="G7" s="4" t="s">
        <v>373</v>
      </c>
      <c r="H7" s="4" t="s">
        <v>374</v>
      </c>
      <c r="I7" s="4"/>
      <c r="J7" s="4"/>
      <c r="K7" s="4"/>
      <c r="L7" s="4"/>
      <c r="M7" s="4"/>
    </row>
    <row r="8" spans="1:13" ht="210" x14ac:dyDescent="0.25">
      <c r="A8" s="4">
        <v>7</v>
      </c>
      <c r="B8" s="4" t="s">
        <v>220</v>
      </c>
      <c r="C8" s="4" t="s">
        <v>221</v>
      </c>
      <c r="D8" s="21">
        <v>43171</v>
      </c>
      <c r="E8" s="4" t="s">
        <v>222</v>
      </c>
      <c r="F8" s="4" t="s">
        <v>13</v>
      </c>
      <c r="G8" s="4" t="s">
        <v>223</v>
      </c>
      <c r="H8" s="4" t="s">
        <v>224</v>
      </c>
      <c r="I8" s="4"/>
      <c r="J8" s="4"/>
      <c r="K8" s="4"/>
      <c r="L8" s="4"/>
      <c r="M8" s="4"/>
    </row>
    <row r="9" spans="1:13" ht="90" x14ac:dyDescent="0.25">
      <c r="A9" s="4">
        <v>8</v>
      </c>
      <c r="B9" s="4" t="s">
        <v>298</v>
      </c>
      <c r="C9" s="4" t="s">
        <v>299</v>
      </c>
      <c r="D9" s="21">
        <v>43173</v>
      </c>
      <c r="E9" s="4" t="s">
        <v>75</v>
      </c>
      <c r="F9" s="4" t="s">
        <v>13</v>
      </c>
      <c r="G9" s="4" t="s">
        <v>300</v>
      </c>
      <c r="H9" s="4" t="s">
        <v>301</v>
      </c>
      <c r="I9" s="4"/>
      <c r="J9" s="4"/>
      <c r="K9" s="4"/>
      <c r="L9" s="4"/>
      <c r="M9"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HKL</vt:lpstr>
      <vt:lpstr>WLabuan</vt:lpstr>
      <vt:lpstr>WP</vt:lpstr>
      <vt:lpstr>Institut</vt:lpstr>
      <vt:lpstr>HKL!Print_Titles</vt:lpstr>
      <vt:lpstr>'HQ(BPF)'!Print_Titles</vt:lpstr>
      <vt:lpstr>Institut!Print_Titles</vt:lpstr>
      <vt:lpstr>Johor!Print_Titles</vt:lpstr>
      <vt:lpstr>Kedah!Print_Titles</vt:lpstr>
      <vt:lpstr>Kelantan!Print_Titles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User</cp:lastModifiedBy>
  <cp:lastPrinted>2015-12-04T08:09:15Z</cp:lastPrinted>
  <dcterms:created xsi:type="dcterms:W3CDTF">2015-06-17T11:59:45Z</dcterms:created>
  <dcterms:modified xsi:type="dcterms:W3CDTF">2018-04-03T00:58:10Z</dcterms:modified>
</cp:coreProperties>
</file>