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zulfadli\Desktop\"/>
    </mc:Choice>
  </mc:AlternateContent>
  <bookViews>
    <workbookView xWindow="0" yWindow="0" windowWidth="20490" windowHeight="6960" tabRatio="829" activeTab="9"/>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WLabuan" sheetId="35" r:id="rId18"/>
    <sheet name="WP" sheetId="21" r:id="rId19"/>
    <sheet name="KL" sheetId="30" r:id="rId20"/>
    <sheet name="Institut" sheetId="34" r:id="rId21"/>
  </sheets>
  <definedNames>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19" hidden="1">KL!$A$1:$M$6</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Sabah!$A$1:$M$21</definedName>
    <definedName name="_xlnm._FilterDatabase" localSheetId="14" hidden="1">Sarawak!$A$1:$M$6</definedName>
    <definedName name="_xlnm._FilterDatabase" localSheetId="15" hidden="1">Selangor!$A$1:$M$8</definedName>
    <definedName name="_xlnm._FilterDatabase" localSheetId="1" hidden="1">Summ_State!$A$1:$C$20</definedName>
    <definedName name="_xlnm._FilterDatabase" localSheetId="16" hidden="1">Terengganu!$A$1:$M$2</definedName>
    <definedName name="_xlnm._FilterDatabase" localSheetId="2" hidden="1">Total!$A$1:$N$125</definedName>
    <definedName name="_xlnm._FilterDatabase" localSheetId="17" hidden="1">WLabuan!$A$1:$M$2</definedName>
    <definedName name="_xlnm._FilterDatabase" localSheetId="18" hidden="1">WP!$A$1:$M$2</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19">KL!$1:$1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7">WLabuan!$1:$1</definedName>
    <definedName name="_xlnm.Print_Titles" localSheetId="18">WP!$1:$1</definedName>
  </definedNames>
  <calcPr calcId="152511"/>
</workbook>
</file>

<file path=xl/calcChain.xml><?xml version="1.0" encoding="utf-8"?>
<calcChain xmlns="http://schemas.openxmlformats.org/spreadsheetml/2006/main">
  <c r="C19" i="6" l="1"/>
  <c r="C18" i="6"/>
  <c r="C30" i="5" l="1"/>
  <c r="C19" i="5" l="1"/>
  <c r="C17" i="6"/>
  <c r="C2" i="6" l="1"/>
  <c r="C12" i="6" l="1"/>
  <c r="C16" i="6" l="1"/>
  <c r="C15" i="6"/>
  <c r="C7" i="6"/>
  <c r="C9" i="6"/>
  <c r="C29" i="5" l="1"/>
  <c r="C28" i="5"/>
  <c r="C27" i="5"/>
  <c r="C26" i="5"/>
  <c r="C25" i="5"/>
  <c r="C24" i="5"/>
  <c r="C23" i="5"/>
  <c r="C22" i="5"/>
  <c r="C21" i="5"/>
  <c r="C20" i="5"/>
  <c r="C18" i="5"/>
  <c r="C17" i="5"/>
  <c r="C16" i="5"/>
  <c r="C15" i="5"/>
  <c r="C14" i="5"/>
  <c r="C13" i="5"/>
  <c r="C12" i="5"/>
  <c r="C11" i="5"/>
  <c r="C10" i="5"/>
  <c r="C9" i="5"/>
  <c r="C8" i="5"/>
  <c r="C7" i="5"/>
  <c r="C6" i="5"/>
  <c r="C5" i="5"/>
  <c r="C4" i="5"/>
  <c r="C14" i="6"/>
  <c r="C13" i="6"/>
  <c r="C11" i="6"/>
  <c r="C10" i="6"/>
  <c r="C8" i="6"/>
  <c r="C6" i="6"/>
  <c r="C5" i="6"/>
  <c r="C4" i="6"/>
  <c r="C3" i="6"/>
  <c r="C20" i="6" l="1"/>
  <c r="C31" i="5"/>
</calcChain>
</file>

<file path=xl/sharedStrings.xml><?xml version="1.0" encoding="utf-8"?>
<sst xmlns="http://schemas.openxmlformats.org/spreadsheetml/2006/main" count="1914" uniqueCount="613">
  <si>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</si>
  <si>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</si>
  <si>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</si>
  <si>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</si>
  <si>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</si>
  <si>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</si>
  <si>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</si>
  <si>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</si>
  <si>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</si>
  <si>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</si>
  <si>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</si>
  <si>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</si>
  <si>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</si>
  <si>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</si>
  <si>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</si>
  <si>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</si>
  <si>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</si>
  <si>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</si>
  <si>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</si>
  <si>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</si>
  <si>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</si>
  <si>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</si>
  <si>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</si>
  <si>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</si>
  <si>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</si>
  <si>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</si>
  <si>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</si>
  <si>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</si>
  <si>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Hospital Tanah Merah</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</si>
  <si>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</si>
  <si>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</si>
  <si>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</si>
  <si>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</si>
  <si>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</si>
  <si>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</si>
  <si>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</si>
  <si>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</si>
  <si>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</si>
  <si>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</si>
  <si>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</si>
  <si>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</si>
  <si>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</si>
  <si>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</si>
  <si>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</si>
  <si>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</si>
  <si>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</si>
  <si>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</si>
  <si>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</si>
  <si>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</si>
  <si>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</si>
  <si>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</si>
  <si>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</si>
  <si>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</si>
  <si>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</si>
  <si>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</si>
  <si>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</si>
  <si>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</si>
  <si>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</si>
  <si>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</si>
  <si>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Kuala Lumpur</t>
  </si>
  <si>
    <t>PhIS Portal</t>
  </si>
  <si>
    <t>Manufacturing - Radiopharmaceutical</t>
  </si>
  <si>
    <t>BCP</t>
  </si>
  <si>
    <t>Bahagian Perkhidmatan Farmasi (BPF)</t>
  </si>
  <si>
    <t>Hospital Sik</t>
  </si>
  <si>
    <t>Hospital Pulau Pinang</t>
  </si>
  <si>
    <t>W. Labuan</t>
  </si>
  <si>
    <t>Institut</t>
  </si>
  <si>
    <t>Hospital Kuala Lumpur</t>
  </si>
  <si>
    <t>Hospital Tawau</t>
  </si>
  <si>
    <t>Hospital Sibu</t>
  </si>
  <si>
    <t>Hospital Tengku Ampuan Afzan</t>
  </si>
  <si>
    <t>Hospital Taiping</t>
  </si>
  <si>
    <t>Hospital Rompin</t>
  </si>
  <si>
    <t>Hospital Pontian</t>
  </si>
  <si>
    <t>Hospital Seri Manjung</t>
  </si>
  <si>
    <t>Cawangan Farmasi Logistik Negeri</t>
  </si>
  <si>
    <t>Hospital Bahagia Ulu Kinta</t>
  </si>
  <si>
    <t>Hospital Alor Gajah</t>
  </si>
  <si>
    <t>Hospital Raub</t>
  </si>
  <si>
    <t>Hospital Balik Pulau</t>
  </si>
  <si>
    <t>Hospital Tengku Ampuan Rahimah</t>
  </si>
  <si>
    <t xml:space="preserve">Hospital Queen Elizabeth II </t>
  </si>
  <si>
    <t>Hospital Tuanku Jaafar</t>
  </si>
  <si>
    <t>Hospital Selayang</t>
  </si>
  <si>
    <t>Hospital Umum Sarawak</t>
  </si>
  <si>
    <t>Hospital Pekan</t>
  </si>
  <si>
    <t>17162393C</t>
  </si>
  <si>
    <t>I-PhIS019196517S</t>
  </si>
  <si>
    <t>Request change formula for RPL</t>
  </si>
  <si>
    <t>Receive email from Encik Adam request to amend formulation for RPL; RPL generation is not based on budget balance. RPL can be generated with or without budget in facility.</t>
  </si>
  <si>
    <t>17166043C</t>
  </si>
  <si>
    <t>I-PhIS019337917S</t>
  </si>
  <si>
    <t>Hospital Enche Besar Hajjah Kalsom, Kluang</t>
  </si>
  <si>
    <t>TDM - Unable to insert Sampling details</t>
  </si>
  <si>
    <t>17165268C</t>
  </si>
  <si>
    <t>I-PhIS019306517S</t>
  </si>
  <si>
    <t>Klinik Kesihatan Bandar Maharani</t>
  </si>
  <si>
    <t>REQUEST: User profile - Auto Update User Status Once Valid Period is Over</t>
  </si>
  <si>
    <t>17160038C</t>
  </si>
  <si>
    <t>I-PhIS019097117S</t>
  </si>
  <si>
    <t>Hospital Segamat</t>
  </si>
  <si>
    <t>TPN Outsource - unable to receive request(Intergration part)</t>
  </si>
  <si>
    <t>17166023C</t>
  </si>
  <si>
    <t>I-PhIS019337517S</t>
  </si>
  <si>
    <t>TPN label - Request to display price</t>
  </si>
  <si>
    <t>17159502C</t>
  </si>
  <si>
    <t>I-PhIS019076617S</t>
  </si>
  <si>
    <t xml:space="preserve">Klinik Kesihatan Sultan Ismail </t>
  </si>
  <si>
    <t>Request  drug label include security no</t>
  </si>
  <si>
    <t>17158926C</t>
  </si>
  <si>
    <t>I-PhIS019050817S</t>
  </si>
  <si>
    <t xml:space="preserve">Request - to enable excel format for recommend purchase list </t>
  </si>
  <si>
    <t xml:space="preserve">user requested to enable excel format for recommend purchase list module as user inform new version 1.5 user unable to export to excel, user request to enable the excel format as a guideline for user in RPL to user make any note as if in PDF, user unable to edit the RPL specially for LP and contract purchase. </t>
  </si>
  <si>
    <t>17159770C</t>
  </si>
  <si>
    <t>I-PhIS019086717S</t>
  </si>
  <si>
    <t>Pejabat Kesihatan Daerah Johor Bahru</t>
  </si>
  <si>
    <t>Request  Type Of Request  auto default as Inter Facility</t>
  </si>
  <si>
    <t>User request  Type Of Request  in issue screen auto default as Inter Facility. Currently auto deafult as Intra Facility._x000D_
_x000D_
V 1.4.1.6</t>
  </si>
  <si>
    <t>17163808C</t>
  </si>
  <si>
    <t>I-PhIS019249917S</t>
  </si>
  <si>
    <t>Pejabat Kesihatan Daerah Yan</t>
  </si>
  <si>
    <t>Budget Balance (IWP) - Appear negative amount</t>
  </si>
  <si>
    <t>17162769C</t>
  </si>
  <si>
    <t>I-PhIS019210917S</t>
  </si>
  <si>
    <t>Request to appear name at Delivery Order form</t>
  </si>
  <si>
    <t>User request to appear name at  order/Processed by at Delivery Order form. Currently user inform only IC appear at DO hardcopy due to IC  is set as login name thus user request only user name is use for delivery order data. Kindly please refer attachment.</t>
  </si>
  <si>
    <t>17161194C</t>
  </si>
  <si>
    <t>I-PhIS019148317S</t>
  </si>
  <si>
    <t>Hospital Machang</t>
  </si>
  <si>
    <t>SPUB (Online SPUB R1 Request Receive) - Patient name still appear after register</t>
  </si>
  <si>
    <t>User reported patient name still appear at SPUB R1 Request Received screen after register. It show status registered. All patient SPUB user did register but no dispense yet. Kindly refer attachment.</t>
  </si>
  <si>
    <t>17165189C</t>
  </si>
  <si>
    <t>I-PhIS019303617S</t>
  </si>
  <si>
    <t xml:space="preserve">Preparation - Unable do intervention - start date </t>
  </si>
  <si>
    <t>17165206C</t>
  </si>
  <si>
    <t>I-PhIS019304317S</t>
  </si>
  <si>
    <t>Preparation - Request to reset waiting time and queue no after release/discard</t>
  </si>
  <si>
    <t>17160114C</t>
  </si>
  <si>
    <t>I-PhIS019099117S</t>
  </si>
  <si>
    <t>Hospital Raja Perempuan Zainab II</t>
  </si>
  <si>
    <t>Request to delete Inactive item</t>
  </si>
  <si>
    <t>17166473C</t>
  </si>
  <si>
    <t>I-PhIS019353617S</t>
  </si>
  <si>
    <t xml:space="preserve">Recommended Issue Quantity (Internal) - Request to change color </t>
  </si>
  <si>
    <t>User request to change black color into blue color at Indent Qty (SKU). User also want to change blue color into black color at Usage &amp; Issue Qty. This purposed is to make sure she's not confused with the detail and she can clearly view the indent from others unit. Kindly refer attachment.  _x000D_
_x000D_
User ID: SITI5708</t>
  </si>
  <si>
    <t>17166756C</t>
  </si>
  <si>
    <t>I-PhIS019366017S</t>
  </si>
  <si>
    <t>Klinik Kesihatan Batu Gajah</t>
  </si>
  <si>
    <t>RIQ(Internal/External) - Request to allow edit UOM after  SAVE  stage</t>
  </si>
  <si>
    <t xml:space="preserve">User request to allow edit UOM after  SAVE  stage. User informed, have several item they need to edit quantity in SKU/PKU. User claim they need time to check stock and need to save first the items that they edited.  User unable edit all in one time if involve in many items. </t>
  </si>
  <si>
    <t>17164920C</t>
  </si>
  <si>
    <t>I-PhIS019291517S</t>
  </si>
  <si>
    <t>Request Ward Pharmacy - system capture the latest previous medication by admission, not by visit</t>
  </si>
  <si>
    <t>17164922C</t>
  </si>
  <si>
    <t>I-PhIS019291617S</t>
  </si>
  <si>
    <t xml:space="preserve">Request Ward Pharmacy - allow pharmacist to edit/delete unnecessary prescription </t>
  </si>
  <si>
    <t>17160847C</t>
  </si>
  <si>
    <t>I-PhIS019133017S</t>
  </si>
  <si>
    <t>Drug master - Request to add new administrative instruction</t>
  </si>
  <si>
    <t>17160614C</t>
  </si>
  <si>
    <t>I-PhIS019122117S</t>
  </si>
  <si>
    <t>PN - Volume of additives not calculated</t>
  </si>
  <si>
    <t xml:space="preserve"> User reported TPN volume of additives for commercial add-in are not calculated in the final infusion rate at Label Screen under Preparation screen. user informed total valume and infusion rate still remaining as per commercial bag. Kindly please refer attachment. </t>
  </si>
  <si>
    <t>17160622C</t>
  </si>
  <si>
    <t>I-PhIS019122317S</t>
  </si>
  <si>
    <t>PN - Order Content Bag not tally with user's calculation</t>
  </si>
  <si>
    <t xml:space="preserve">User reported order for content bag not tally with her calculation. Kindly please refer attachment. </t>
  </si>
  <si>
    <t>17161642C</t>
  </si>
  <si>
    <t>I-PhIS019166117S</t>
  </si>
  <si>
    <t>PN Coumpunded Order - Pediatric Infant PN - Duration</t>
  </si>
  <si>
    <t xml:space="preserve">User inform the duration is fixed at 1day. In fact, TPN can be infused for 2days(48hours). Kindly please refer attachment. </t>
  </si>
  <si>
    <t>17161644C</t>
  </si>
  <si>
    <t>I-PhIS019166217S</t>
  </si>
  <si>
    <t>PN- Calculation incorrect - lipid syringe</t>
  </si>
  <si>
    <t>17161648C</t>
  </si>
  <si>
    <t>I-PhIS019166317S</t>
  </si>
  <si>
    <t>PN- Calculation incorrect - decimal point</t>
  </si>
  <si>
    <t xml:space="preserve">user report the calculation of Sodium chloride inj 20%  and calcium gluconate 10% inj is incorrect.  Kindly please refer attachment. </t>
  </si>
  <si>
    <t>17161650C</t>
  </si>
  <si>
    <t>I-PhIS019166517S</t>
  </si>
  <si>
    <t>PN- commercial product with addictive for adult PN.</t>
  </si>
  <si>
    <t xml:space="preserve">User report the calculation dilution of vitamin is not tally. Kindly please refer attachment. </t>
  </si>
  <si>
    <t>17161948C</t>
  </si>
  <si>
    <t>I-PhIS019179217S</t>
  </si>
  <si>
    <t>PN - Request-Need to know about calculation for Osmolarity</t>
  </si>
  <si>
    <t>User request to know about calculation for Osmolarity. Kindly please refer attachment.</t>
  </si>
  <si>
    <t>17161335C</t>
  </si>
  <si>
    <t>I-PhIS019155517S</t>
  </si>
  <si>
    <t>Dispensing - Dose drug not tally with supply duration</t>
  </si>
  <si>
    <t>17164230C</t>
  </si>
  <si>
    <t>I-PhIS019265517S</t>
  </si>
  <si>
    <t>Transcribe order -  Able to create new prescription</t>
  </si>
  <si>
    <t>17165999C</t>
  </si>
  <si>
    <t>I-PhIS019337717S</t>
  </si>
  <si>
    <t xml:space="preserve">Request online SPUB R1 received - expired prescription auto remove </t>
  </si>
  <si>
    <t>17166035C</t>
  </si>
  <si>
    <t>I-PhIS019337817S</t>
  </si>
  <si>
    <t>Request SPUB Activities - have filter for unit/dispensing location</t>
  </si>
  <si>
    <t>17166191C</t>
  </si>
  <si>
    <t>I-PhIS019342617S</t>
  </si>
  <si>
    <t>Medication Return - add more reason for return medication</t>
  </si>
  <si>
    <t>17166193C</t>
  </si>
  <si>
    <t>I-PhIS019342717S</t>
  </si>
  <si>
    <t>Re-dispensing data - to know which patient we have re-dispensing</t>
  </si>
  <si>
    <t>17164234C</t>
  </si>
  <si>
    <t>I-PhIS019265617S</t>
  </si>
  <si>
    <t>Discharge -Remove compulsory for doctor</t>
  </si>
  <si>
    <t>User request to remove compulsory for doctor when discharge patient.</t>
  </si>
  <si>
    <t>17164474C</t>
  </si>
  <si>
    <t>I-PhIS019274117S</t>
  </si>
  <si>
    <t>Request no need to set default brand for APPL item</t>
  </si>
  <si>
    <t>Request for user to no need to set default brand for APPL item.</t>
  </si>
  <si>
    <t>17165158C</t>
  </si>
  <si>
    <t>I-PhIS019302717S</t>
  </si>
  <si>
    <t xml:space="preserve">Request: stock balance by item (add on type of stock filtration) </t>
  </si>
  <si>
    <t>17165965C</t>
  </si>
  <si>
    <t>I-PhIS019335417S</t>
  </si>
  <si>
    <t>Physical Checking - Request to export to excel</t>
  </si>
  <si>
    <t>User request to export to excel after user done check stock taking. User request due to user want to edit back the info.</t>
  </si>
  <si>
    <t>17166072C</t>
  </si>
  <si>
    <t>I-PhIS019338817S</t>
  </si>
  <si>
    <t xml:space="preserve">Request item movement - Level 2 user can access/view level 3. </t>
  </si>
  <si>
    <t>17159227C</t>
  </si>
  <si>
    <t>I-PhIS019063417S</t>
  </si>
  <si>
    <t>Special Drug Request - Request to add field</t>
  </si>
  <si>
    <t>17164773C</t>
  </si>
  <si>
    <t>I-PhIS019285717S</t>
  </si>
  <si>
    <t>Special Drug Request-Request to add Renew Button</t>
  </si>
  <si>
    <t>17163733C</t>
  </si>
  <si>
    <t>I-PhIS019247717S</t>
  </si>
  <si>
    <t>Transcribe Order- Wardstock checkbox by default not autotick</t>
  </si>
  <si>
    <t>17162383C</t>
  </si>
  <si>
    <t>I-PhIS019196117S</t>
  </si>
  <si>
    <t>Prepacking - Request enable half tablet for final packaging and IWP</t>
  </si>
  <si>
    <t>User inform most of facility will cut drug into half for certain drug. As of now in IWP, user cannot add prepacking code as half tablet. User request to add half tablet as to ensure stock will tally with physical stock.</t>
  </si>
  <si>
    <t>17158394C</t>
  </si>
  <si>
    <t>I-PhIS019029917S</t>
  </si>
  <si>
    <t>Hospital Jasin</t>
  </si>
  <si>
    <t xml:space="preserve">Report/Enquiry - Request for report of pharmaceuticals issue </t>
  </si>
  <si>
    <t>User request for pharmaceutical care issue report. This request is for audit to check the report. User inform for current version, she only able to view pharmaceuticals care issue details only, but she unable to have report to print.</t>
  </si>
  <si>
    <t>17163008C</t>
  </si>
  <si>
    <t>I-PhIS019218517S</t>
  </si>
  <si>
    <t>Jabatan Kesihatan Negeri Sembilan</t>
  </si>
  <si>
    <t>Request BI report to show according by PKD</t>
  </si>
  <si>
    <t>User email and request BI report to show according by PKD and the data is cumulatively from all KK under PKD</t>
  </si>
  <si>
    <t>17166110C</t>
  </si>
  <si>
    <t>I-PhIS019340017S</t>
  </si>
  <si>
    <t>Klinik Kesihatan Kuala Pilah</t>
  </si>
  <si>
    <t>BI Tools - report not tally and not available in PhIS - Prescription Dispensed - VAS</t>
  </si>
  <si>
    <t>User reported detail not tally between JKN and PhIS._x000D_
Confirm with user Prescription Dispensed and VAS Registry have record.</t>
  </si>
  <si>
    <t>17167043C</t>
  </si>
  <si>
    <t>I-PhIS019375717S</t>
  </si>
  <si>
    <t xml:space="preserve">Change Request : Edited / Saved flag for *Data Entry &gt; Error Factor </t>
  </si>
  <si>
    <t>User inform there is no way to know if factors for an error has been recorded in the system for purpose of generating QAP1 except to double click the record. Thus, user request to consider adding a edited / saved flag or column for tracing of the status. Another option could be a Open / Completed status.</t>
  </si>
  <si>
    <t>17160443C</t>
  </si>
  <si>
    <t>I-PhIS019115217S</t>
  </si>
  <si>
    <t>Klinik Kesihatan Senawang</t>
  </si>
  <si>
    <t>TPC - Screening &amp; Verification - Indication missing</t>
  </si>
  <si>
    <t>17163744C</t>
  </si>
  <si>
    <t>I-PhIS019248217S</t>
  </si>
  <si>
    <t>Klinik Kesihatan Seremban</t>
  </si>
  <si>
    <t>Indent (Inter Facility) - Request to edit approved qty at indent screen</t>
  </si>
  <si>
    <t>17163995C</t>
  </si>
  <si>
    <t>I-PhIS019256817S</t>
  </si>
  <si>
    <t>Request HomePage inter Facility Indent - able to edit</t>
  </si>
  <si>
    <t>17166425C</t>
  </si>
  <si>
    <t>I-PhIS019351817S</t>
  </si>
  <si>
    <t xml:space="preserve"> Request PF5.3 (b) appear in report</t>
  </si>
  <si>
    <t>User request PF5.3 (b) add module in Report/Enquiry - Pharmacy</t>
  </si>
  <si>
    <t>17159979C</t>
  </si>
  <si>
    <t>I-PhIS019094817S</t>
  </si>
  <si>
    <t>Item Batch - Request to add Print Button</t>
  </si>
  <si>
    <t>En Adi request to add Print Button function on Item Batch screen. He informed the function help to sort out the item based on Item Batch No and Expired Date during product recall process. Kindly refer attachment given.</t>
  </si>
  <si>
    <t>17161401C</t>
  </si>
  <si>
    <t>I-PhIS019157917S</t>
  </si>
  <si>
    <t>Klinik Kesihatan Bandar Kuantan</t>
  </si>
  <si>
    <t>Transcribe order - Original prescriber name not appear</t>
  </si>
  <si>
    <t>17160598C</t>
  </si>
  <si>
    <t>I-PhIS019121417S</t>
  </si>
  <si>
    <t>Klinik Kesihatan Perantau Damai</t>
  </si>
  <si>
    <t>Label size - Prescription label in small size</t>
  </si>
  <si>
    <t>User request Prescription label sticker in small size due to their envelope are small (Size S) and details patient will over the envelope. User need to fold the label sticker when stick to envelope.</t>
  </si>
  <si>
    <t>17157973C</t>
  </si>
  <si>
    <t>I-PhIS019016317S</t>
  </si>
  <si>
    <t>Receive from Supplier (Appl) - Request to receive in SKU</t>
  </si>
  <si>
    <t>17158657C</t>
  </si>
  <si>
    <t>I-PhIS019040217S</t>
  </si>
  <si>
    <t>Near Expiration Item - Allow printing list of item near expiry before key in quantity</t>
  </si>
  <si>
    <t>17159000C</t>
  </si>
  <si>
    <t>I-PhIS019054217S</t>
  </si>
  <si>
    <t>Request to cancel LPO after return item to supplier</t>
  </si>
  <si>
    <t>17160746C</t>
  </si>
  <si>
    <t>I-PhIS019129217S</t>
  </si>
  <si>
    <t>Purchase order - allow to change vote code</t>
  </si>
  <si>
    <t>User request for purchase order,able to change vote code._x000D_
Example : User purchase order for vote code drug and at eP user change to vote code Non drug, therefore user request at IWP and facility can follow the new vote code.</t>
  </si>
  <si>
    <t>17164538C</t>
  </si>
  <si>
    <t>I-PhIS019276417S</t>
  </si>
  <si>
    <t>Receive item - unable to tick LOU</t>
  </si>
  <si>
    <t>17165222C</t>
  </si>
  <si>
    <t>I-PhIS019304917S</t>
  </si>
  <si>
    <t>Request Unit Master -  Request able to print</t>
  </si>
  <si>
    <t>User request print button available at listing page Request Unit Master</t>
  </si>
  <si>
    <t>17159810C</t>
  </si>
  <si>
    <t>I-PhIS019087817S</t>
  </si>
  <si>
    <t>Pejabat Kesihatan Daerah Kerian</t>
  </si>
  <si>
    <t>IWP - Request to view item's facility status and stock available qty for all facility</t>
  </si>
  <si>
    <t>17161432C</t>
  </si>
  <si>
    <t>I-PhIS019158817S</t>
  </si>
  <si>
    <t>Klinik Kesihatan Pokok Assam</t>
  </si>
  <si>
    <t>IWP (Request order authorization report) - Field name for  Disediakan Oleh  blank</t>
  </si>
  <si>
    <t>User reported field name for Disediakan Oleh blank when user print out report. User want name of Disediakan Oleh appear due to at the moment user need to insert manually.</t>
  </si>
  <si>
    <t>17167000C</t>
  </si>
  <si>
    <t>I-PhIS019373417S</t>
  </si>
  <si>
    <t>Request MAR - to record 0.5 or 1/2 tablet</t>
  </si>
  <si>
    <t>17165567C</t>
  </si>
  <si>
    <t>I-PhIS019318617S</t>
  </si>
  <si>
    <t>Klinik Kesihatan Slim River</t>
  </si>
  <si>
    <t xml:space="preserve">Medication Counselling Report - Request to able cancel reporting that not yet confirm </t>
  </si>
  <si>
    <t>User request for system to allow user to cancel any medication counselling report that still not confirmed. User inform sometimes there is some mistake in ordering and already proceed with reporting, but user unable to cancel the report and amend the order.</t>
  </si>
  <si>
    <t>17159206C</t>
  </si>
  <si>
    <t>I-PhIS019062817S</t>
  </si>
  <si>
    <t>Hospital Kampar</t>
  </si>
  <si>
    <t>Medication Counselling(Reporting) - CP1 screen not show drugs that already dispense</t>
  </si>
  <si>
    <t xml:space="preserve">User reported at CP1 screen not show some drugs that user already dispense. Kindly refer attachment._x000D_
_x000D_
MRN: HKPR00003051 </t>
  </si>
  <si>
    <t>17159209C</t>
  </si>
  <si>
    <t>I-PhIS019062917S</t>
  </si>
  <si>
    <t>Medication Counselling - Calculate score</t>
  </si>
  <si>
    <t>User reported MRN HKPR00003051 had drug list at medication profile for current medication &amp; previous medication. While user do medication counseling reporting, inside % calculate score that patient only have 4 drug list. User want all the drug at medication profile listed at CP1 and understanding % calculation score. Kindly refer attachment.</t>
  </si>
  <si>
    <t>17161611C</t>
  </si>
  <si>
    <t>I-PhIS019165117S</t>
  </si>
  <si>
    <t>Screening &amp; Verification - Pending authorization appear at remark</t>
  </si>
  <si>
    <t>17166466C</t>
  </si>
  <si>
    <t>I-PhIS019353117S</t>
  </si>
  <si>
    <t>Request to enable Print label for own medication</t>
  </si>
  <si>
    <t>17158132C</t>
  </si>
  <si>
    <t>I-PhIS019020517S</t>
  </si>
  <si>
    <t>Issue note' - Request to add at column SKU/PKU</t>
  </si>
  <si>
    <t>User request at Issue note version 1.5 to show quantity as SKU and PKU as Issue note version 1.4_x000D_
_x000D_
attached screen shot from user as reference</t>
  </si>
  <si>
    <t>17163339C</t>
  </si>
  <si>
    <t>I-PhIS019231717S</t>
  </si>
  <si>
    <t>Request to enable button export to excel at screen issue</t>
  </si>
  <si>
    <t>17166727C</t>
  </si>
  <si>
    <t>I-PhIS019364817S</t>
  </si>
  <si>
    <t>Issue (Offline Issue) - Request to do not reset all item if change UOM</t>
  </si>
  <si>
    <t>17166972C</t>
  </si>
  <si>
    <t>I-PhIS019372617S</t>
  </si>
  <si>
    <t>Stock Adjustment - Request to show batch details in stock adjustment report</t>
  </si>
  <si>
    <t xml:space="preserve">User request to have batch details in stock adjustment report. Currently, system only show the batch while make adjustment, but when the report is printed, there is no batch detail. </t>
  </si>
  <si>
    <t>17159819C</t>
  </si>
  <si>
    <t>I-PhIS019088317S</t>
  </si>
  <si>
    <t>[URGENT ]Special Drug Request - Unable to select patient</t>
  </si>
  <si>
    <t>17165108C</t>
  </si>
  <si>
    <t>I-PhIS019301217S</t>
  </si>
  <si>
    <t>ADR - shows same date on ADR Report</t>
  </si>
  <si>
    <t>17162959C</t>
  </si>
  <si>
    <t>I-PhIS019216717S</t>
  </si>
  <si>
    <t>Hospital Seberang Jaya</t>
  </si>
  <si>
    <t>Request allow user to modify the TPN Volume.</t>
  </si>
  <si>
    <t>17162976C</t>
  </si>
  <si>
    <t>I-PhIS019217117S</t>
  </si>
  <si>
    <t>TPN Prepare Worksheet - Allow user to modify allocated quantity</t>
  </si>
  <si>
    <t>17162981C</t>
  </si>
  <si>
    <t>I-PhIS019217317S</t>
  </si>
  <si>
    <t>PN - Allow user to modify expiry date and time.</t>
  </si>
  <si>
    <t>17162984C</t>
  </si>
  <si>
    <t>I-PhIS019217417S</t>
  </si>
  <si>
    <t>Commercial Products with Additive - Allow user to modify end date and time.</t>
  </si>
  <si>
    <t>17162986C</t>
  </si>
  <si>
    <t>I-PhIS019217517S</t>
  </si>
  <si>
    <t>Integrate with PreparePlus to that formulations can be screened in PhIS using PreparePlus algorithm</t>
  </si>
  <si>
    <t>17162990C</t>
  </si>
  <si>
    <t>I-PhIS019217617S</t>
  </si>
  <si>
    <t>Change the calculation for multivitamin volume in the PN Medication Order to reflect this dilution m</t>
  </si>
  <si>
    <t>17162994C</t>
  </si>
  <si>
    <t>I-PhIS019217717S</t>
  </si>
  <si>
    <t>Request TPN- Add a checkbox called Unmixed in the preparation sheet.</t>
  </si>
  <si>
    <t>17162996C</t>
  </si>
  <si>
    <t>I-PhIS019217917S</t>
  </si>
  <si>
    <t>Request TPN- Add consumables and procedures as attached below.</t>
  </si>
  <si>
    <t>17161770C</t>
  </si>
  <si>
    <t>I-PhIS019172417S</t>
  </si>
  <si>
    <t>Normal order - Matching drug list in system with respected unit</t>
  </si>
  <si>
    <t>17161772C</t>
  </si>
  <si>
    <t>I-PhIS019172517S</t>
  </si>
  <si>
    <t>Partial Supply - add new button</t>
  </si>
  <si>
    <t>User request adding a new button on partial supply to enable them to  change dispensing location.</t>
  </si>
  <si>
    <t>17161760C</t>
  </si>
  <si>
    <t>I-PhIS019172217S</t>
  </si>
  <si>
    <t xml:space="preserve">Indent Intra Facility - enable the remark column filled by the indenting unit </t>
  </si>
  <si>
    <t>User request  enable the remark column filled by the indenting unit to be read by supplying unit. Kindly refer attachment</t>
  </si>
  <si>
    <t>17158913C</t>
  </si>
  <si>
    <t>I-PhIS019050117S</t>
  </si>
  <si>
    <t>Inpatient prescription - Request to add new column</t>
  </si>
  <si>
    <t>User request to add new column in Inpatient Prescription report. User want to add column no of item transcribe after No of RX generated column. User also want to add column No of item Dispensed after column No of RX dispensed. This is because, user inform for inpatient pharmacy, each drug is resembles each RX.</t>
  </si>
  <si>
    <t>17160487C</t>
  </si>
  <si>
    <t>I-PhIS019116817S</t>
  </si>
  <si>
    <t>Hospital Queen Elizabeth</t>
  </si>
  <si>
    <t>Drug Info - request - to enable edit info at screen drug info after user save</t>
  </si>
  <si>
    <t>user request  to enable edit info at screen drug info after user save as user user inform sometimes user wrongly enter info at inquiry /summary detail.</t>
  </si>
  <si>
    <t>17162371C</t>
  </si>
  <si>
    <t>I-PhIS019195617S</t>
  </si>
  <si>
    <t>Tasklist - Request to create admin roles for KPF to view all transaction between unit</t>
  </si>
  <si>
    <t>17164038C</t>
  </si>
  <si>
    <t>I-PhIS019258017S</t>
  </si>
  <si>
    <t>Request - add new coloum for Task List</t>
  </si>
  <si>
    <t>17165420C</t>
  </si>
  <si>
    <t>I-PhIS019313617S</t>
  </si>
  <si>
    <t>Hospital Keningau</t>
  </si>
  <si>
    <t>Request to allow search item by brand</t>
  </si>
  <si>
    <t>17158438C</t>
  </si>
  <si>
    <t>I-PhIS019030817S</t>
  </si>
  <si>
    <t>Pejabat Kesihatan Kawasan Kudat</t>
  </si>
  <si>
    <t>IWP - Request Order Authorization - Request to have export to excel function</t>
  </si>
  <si>
    <t>User request to have function for export to excel button at Request Order Authorization screen. She inform that this due to simplify her work to print the report in excel files.</t>
  </si>
  <si>
    <t>17158768C</t>
  </si>
  <si>
    <t>I-PhIS019044917S</t>
  </si>
  <si>
    <t>Request to MERGE/COMBINE partial supply into one order</t>
  </si>
  <si>
    <t xml:space="preserve">User request to MERGE/COMBINE multiple order of partial supply into one order. Which sometimes, prescribers do endorse or amend the medication after transcribing/dispense have been done. When this happen, new order is create to transcribe new /amend medication._x000D_
Merge/combine is one of the way to reduce medication error   (miss supply, multiple poly-pharmacy)  which all medications that available for particular patient is display in single screen._x000D_
_x000D_
attached reference screen shot. _x000D_
</t>
  </si>
  <si>
    <t>17161365C</t>
  </si>
  <si>
    <t>I-PhIS019156517S</t>
  </si>
  <si>
    <t>Adjustment - Request by user to add Batch No. and  Expire Date</t>
  </si>
  <si>
    <t xml:space="preserve">Request by user to add Batch No. and  Expire Date when print report at screen stock adjustment. </t>
  </si>
  <si>
    <t>17161522C</t>
  </si>
  <si>
    <t>I-PhIS019162817S</t>
  </si>
  <si>
    <t>All Module - Main page remain the same page</t>
  </si>
  <si>
    <t>17164343C</t>
  </si>
  <si>
    <t>I-PhIS019270017S</t>
  </si>
  <si>
    <t>Receive (offline issue ) -  Receive reject if batch no already expired</t>
  </si>
  <si>
    <t>17160235C</t>
  </si>
  <si>
    <t>I-PhIS019103617S</t>
  </si>
  <si>
    <t>Special drug request - patient name not appear</t>
  </si>
  <si>
    <t>User reported when perform special drug request in PhIS, after select drug, patient name not appear. _x000D_
Sildenafil Citrate 50 mg Tablet_x000D_
G04BE03136T1002_x000D_
patient name: Rafiza _x000D_
IC: 870414125436</t>
  </si>
  <si>
    <t>17162714C</t>
  </si>
  <si>
    <t>I-PhIS019208917S</t>
  </si>
  <si>
    <t>MUSB Limbang</t>
  </si>
  <si>
    <t>Budget Movement -  Request to add details for LPO No.</t>
  </si>
  <si>
    <t>User request to add details for LPO No. at budget movement screen. User also request to add LPO no. when print Budget Movement report.</t>
  </si>
  <si>
    <t>17158506C</t>
  </si>
  <si>
    <t>I-PhIS019033817S</t>
  </si>
  <si>
    <t>Special Drug Request  - Unable to find patient</t>
  </si>
  <si>
    <t>17166855C</t>
  </si>
  <si>
    <t>I-PhIS019368417S</t>
  </si>
  <si>
    <t>medication order -Request item appear as in unit catalogue only</t>
  </si>
  <si>
    <t xml:space="preserve">User inform current phis during order drug for patient will show all drug available in facility . User request item appear as in unit catalogue list only. Due to item that not available in unit catalogue list will result cannot order the drug. </t>
  </si>
  <si>
    <t>17158993C</t>
  </si>
  <si>
    <t>I-PhIS019053617S</t>
  </si>
  <si>
    <t>request to add another optional at Next Collection Mode</t>
  </si>
  <si>
    <t>17166851C</t>
  </si>
  <si>
    <t>I-PhIS019368317S</t>
  </si>
  <si>
    <t>SPUB - Tasklist still appear event after done register the patient</t>
  </si>
  <si>
    <t>User reported notification SPUB at task list still appear even though already register the patient. May check using user id at heldesk observetion</t>
  </si>
  <si>
    <t>17158433C</t>
  </si>
  <si>
    <t>I-PhIS019030717S</t>
  </si>
  <si>
    <t>KEWPS 10 - Item code list not in ascending order</t>
  </si>
  <si>
    <t>Mr Lai report when he prints out KEWPS 10 for issue no. M02PS001-0015356, the list of items code are not in ascending order. Kindly please refer to file upload for further checking</t>
  </si>
  <si>
    <t>17160630C</t>
  </si>
  <si>
    <t>I-PhIS019122917S</t>
  </si>
  <si>
    <t>MUSN Kuching</t>
  </si>
  <si>
    <t xml:space="preserve">Recommended Issue Quantity - request to add remark column </t>
  </si>
  <si>
    <t>17162277C</t>
  </si>
  <si>
    <t>I-PhIS019192317S</t>
  </si>
  <si>
    <t>Flow stock - Request to separate detail</t>
  </si>
  <si>
    <t>17158177C</t>
  </si>
  <si>
    <t>I-PhIS019021917S</t>
  </si>
  <si>
    <t>Makmal Ubat dan Stor Bahagian Sibu</t>
  </si>
  <si>
    <t>request - generate report based on purchase type</t>
  </si>
  <si>
    <t>user request system to generate report based on purchase type APPL, LP(direct purchase,stock from CLFN &amp; contract from sebut harga negeri)and CONTRACT KKM purchase at screen item movement</t>
  </si>
  <si>
    <t>17158518C</t>
  </si>
  <si>
    <t>I-PhIS019033917S</t>
  </si>
  <si>
    <t xml:space="preserve"> Permohonan KPK - Request change Total</t>
  </si>
  <si>
    <t>17163155C</t>
  </si>
  <si>
    <t>I-PhIS019225717S</t>
  </si>
  <si>
    <t>Hospital Miri</t>
  </si>
  <si>
    <t>Request Prescription Management - to add information into reports</t>
  </si>
  <si>
    <t>17165466C</t>
  </si>
  <si>
    <t>I-PhIS019315117S</t>
  </si>
  <si>
    <t>Request Special Drug - to modify 'Designation' for prescriber</t>
  </si>
  <si>
    <t>17165232C</t>
  </si>
  <si>
    <t>I-PhIS019305417S</t>
  </si>
  <si>
    <t>Hospital Tengku Ampuan Jemaah</t>
  </si>
  <si>
    <t>ADR reporting - Apear wrong detail</t>
  </si>
  <si>
    <t>User reported at ADR reporting appear wrong detail. Example at drug detail user fill date for Therapy Start Date and when user print appear same date at another column. Refer file upload for further action.</t>
  </si>
  <si>
    <t>17166879C</t>
  </si>
  <si>
    <t>I-PhIS019369517S</t>
  </si>
  <si>
    <t>Tasklist - Indent detail appear facility/unit/department</t>
  </si>
  <si>
    <t>User request  appear indent to name facility/unit/department due when user approve the indent only have unit/department who do the indent._x000D_
User request it necessary to know which facility/unit/department will sent the indent.</t>
  </si>
  <si>
    <t>17166906C</t>
  </si>
  <si>
    <t>I-PhIS019370917S</t>
  </si>
  <si>
    <t>Notification - Slow moving notification show unorganize list after click print button</t>
  </si>
  <si>
    <t>17163215C</t>
  </si>
  <si>
    <t>I-PhIS019227617S</t>
  </si>
  <si>
    <t>Pejabat Kesihatan Daerah Klang</t>
  </si>
  <si>
    <t>Work Order - Inactive drug still appear in list item description</t>
  </si>
  <si>
    <t>User reported for inactive drug still appear in list during user want to select item description. For item Chlorhexidine Gluconate 0.2% Mouthwash. User already inactive for bottle of 90 ml but during work order user can select for bottle of 90ml._x000D_
_x000D_
Item code: R02AA05137M2001XX.01</t>
  </si>
  <si>
    <t>17161387C</t>
  </si>
  <si>
    <t>I-PhIS019157017S</t>
  </si>
  <si>
    <t>PN- compounded bag not tally</t>
  </si>
  <si>
    <t>17161385C</t>
  </si>
  <si>
    <t>I-PhIS019157117S</t>
  </si>
  <si>
    <t xml:space="preserve"> User reported TPN volume of additives for commercial add-in are not calculated in the final infusion rate at Label Screen under Preparation screen. user informed total volume and infusion rate still remaining as per commercial bag. Kindly Please refer attachment. </t>
  </si>
  <si>
    <t>17158875C</t>
  </si>
  <si>
    <t>I-PhIS019049117S</t>
  </si>
  <si>
    <t>Transcribe Order&amp;Verification- Request auto update clinic TCA based on clinic TCA set at renew RX</t>
  </si>
  <si>
    <t>17160468C</t>
  </si>
  <si>
    <t>I-PhIS019116017S</t>
  </si>
  <si>
    <t>Transcribe Order - Request to prevent near expired drug dispense to patient</t>
  </si>
  <si>
    <t>17161988C</t>
  </si>
  <si>
    <t>I-PhIS019180417S</t>
  </si>
  <si>
    <t xml:space="preserve">Transcribe Order - Request to add link to Ward Pharmacy (CP2) </t>
  </si>
  <si>
    <t xml:space="preserve">Mr Wei Jei request to add link to Ward Pharmacy (CP2) in Transcribe Order screen. </t>
  </si>
  <si>
    <t>17165067C</t>
  </si>
  <si>
    <t>I-PhIS019299517S</t>
  </si>
  <si>
    <t>Medication order - Request to add new column</t>
  </si>
  <si>
    <t>User request to add new column department at Visit/Admission in screen medication order. Refer file upload for further action</t>
  </si>
  <si>
    <t>17158711C</t>
  </si>
  <si>
    <t>I-PhIS019042617S</t>
  </si>
  <si>
    <t>Request to be able view live disseminate item in PO module</t>
  </si>
  <si>
    <t>17159166C</t>
  </si>
  <si>
    <t>I-PhIS019061717S</t>
  </si>
  <si>
    <t>Issue to Extenal - Request add filteration &amp; total amount</t>
  </si>
  <si>
    <t>User request able to filter drug and non drug in the Issue to Extenal Report. User also request got total amount.</t>
  </si>
  <si>
    <t>17160765C</t>
  </si>
  <si>
    <t>I-PhIS019130117S</t>
  </si>
  <si>
    <t>Receive Item (Inter) -  Request to change error message</t>
  </si>
  <si>
    <t>17163184C</t>
  </si>
  <si>
    <t>I-PhIS019226517S</t>
  </si>
  <si>
    <t xml:space="preserve">Receive Interfacility - Manual Receive - Price cannot be zero </t>
  </si>
  <si>
    <t>User request for manual receive, user need to mandatory fill in the unit price more than zero before can save._x000D_
Currently user able to save even unit price = 0._x000D_
In current version, user need to key in manually the unit price in report.</t>
  </si>
  <si>
    <t>17164490C</t>
  </si>
  <si>
    <t>I-PhIS019275317S</t>
  </si>
  <si>
    <t>Request to allowed LP purchase order even though have APPL item code</t>
  </si>
  <si>
    <t xml:space="preserve">Receive email from Pn Izzatul Akmal Jasman, to allowed user request to allowed LP purchase order even though have APPL item code._x000D_
_x000D_
kindly refer attached email from user. </t>
  </si>
  <si>
    <t>17164637C</t>
  </si>
  <si>
    <t>I-PhIS019281217S</t>
  </si>
  <si>
    <t>Purchase Order (APPL) - Delivery Date not tally</t>
  </si>
  <si>
    <t>17159318C</t>
  </si>
  <si>
    <t>I-PhIS019067617S</t>
  </si>
  <si>
    <t xml:space="preserve">Report &amp; Query - Budget </t>
  </si>
  <si>
    <t>User inform after make purchase order, balance before PO not deducted. User inform because the balance not deduct user will not realize if the balance not enough to make new purchase. It will create difficulty and wasting time to wait for the budget to be added. user request to create  budget bayangan  to prevent this issue.  Kindly refer user attachment.</t>
  </si>
  <si>
    <t>17166051C</t>
  </si>
  <si>
    <t>I-PhIS019338117S</t>
  </si>
  <si>
    <t>Klinik Kesihatan Batu Arang</t>
  </si>
  <si>
    <t>VAS Registry -  no record found</t>
  </si>
  <si>
    <t>User want to generate report from Jan until now but no record appear. But when user let registered date blank the result appear. _x000D_
Dispense date: 29/5/2017_x000D_
Registered date : 1/1/2017</t>
  </si>
  <si>
    <t>User reported user make testing to order drug Ciclosporin 25mg Capsule,but user unable to insert Sampling details. In TDM guideline details shows user can add sampling type Pre and Random ._x000D_
After user add Pre sampling type, user cannot add Random. And also if user add Random, user cannot add Pre sampling._x000D_
_x000D_
MRN patient: HKLG00101176</t>
  </si>
  <si>
    <t>User request for User profile - Auto Update User Status Once Valid Period is Over
as below:
 Didapati user status tidak Auto Update walaupun telah melebihi tarikh 'Valid to'.
Oleh itu, mohon agar ianya auto update selaras tarikh valid to. _x000D_
_x000D_
kindly refer attachment</t>
  </si>
  <si>
    <t>User report that TPN Outsource unable to receive request. _x000D_
Sent from Hospital Segamat to HPSF, Muar. _x000D_
User have send to HPSF, Muar outsource request few times but HPSF, Muar unable to receive request.  _x000D_
kindly refer screen shot attached</t>
  </si>
  <si>
    <t>User reported after done with TPN, she notice that at label don't state the price. Only shows 'RM'. She inform this is the first time perform this module. User unable to provide step since her clique is on leave today. User only inform after key in qty that doctor request and print label, no price stated._x000D_
MRN: HKLG00122562 (B/O Zalina Ali)_x000D_
Worksheet ID: P001290517_x000D_
_x000D_
Nuramizah</t>
  </si>
  <si>
    <t>User request drug label include security no same as Hospital Kluang. User will send screenshot_x000D_
User informed Hospital Kluang also request for pharmacist name but been rejected by MOH. 16109165C. If cannot pharmacist name, user request security no (Pharmacist registration no) appear on drug label.</t>
  </si>
  <si>
    <t>User reported amount appear negative when she check at budget balance in IWP screen. She inform has additional warrant type RM -46000.00. Kindly refer attachment. User unable to proceed purchasing due to low budget balance._x000D_
Vote code: 032201/020600/27401/99_x000D_
_x000D_
ID: 841011025470</t>
  </si>
  <si>
    <t xml:space="preserve">User inform she unable do intervention by change start date from July to May due to error  no date allow in past ._x000D_
MRN : 57777_x000D_
ID : 870202146112_x000D_
Refer attachment. </t>
  </si>
  <si>
    <t>User reported waiting time and queue no not reset for second time dispensing although already tick patient called at first dispensing. She query if waiting time and queue no continue the last patient waiting time._x000D_
Step:_x000D_
1) Dispensing screen &gt; allocate drug &gt; tick patient called (drug status: uncollected) &gt; perform release/discard (drug status: ordered)_x000D_
2) Go to screening screen &gt; preparation screen &gt; tick patent arrived &gt; allocate drug &gt; click verify button &gt; notice that queue no and waiting time still continue from step no 1_x000D_
_x000D_
MRN: 57777
ID : 870202146112</t>
  </si>
  <si>
    <t>User request to create one delete button at Unit Catalog List so that she can manage the item by their own._x000D_
SIT on site request on behalf user to delete item with status : Inactive at Unit Catalog List._x000D_
Unit Catalog List:_x000D_
All Ward_x000D_
All Clinic_x000D_</t>
  </si>
  <si>
    <t>user request:_x000D_
Ward Pharmacy - system capture the latest previous medication by admission, not by visit</t>
  </si>
  <si>
    <t>user request:_x000D_
allow pharmacist to edit/delete unnecessary prescription medication which is automatic capture by system (previously this issue was rejected</t>
  </si>
  <si>
    <t xml:space="preserve">User request to add new administrative instruction. The administration instruction suggested:_x000D_
1) Lignocaine 2% Viscous Solution (N01BB02110L5001XX )_x000D_
From FUKKM:  For pain: 300 mg rinsed and ejected for mouth and throat pain; or gargled and swallowed if necessary for pharyngeal pain._x000D_
Optional Instruction: Untuk dikumur dan kemam selama mampu sebelum ditelan._x000D_
Justification: We are mostly using this medication for patients with nasopharyngeal carcinoma (NPC) who have quite severe throat pain. For the pain relief/numbness to take effect, the medication need to be in contact with the target surface for some time._x000D_
2) Acetylsalicylic Acid 300 mg Soluble Tablet (Aspirin) (N02BA01000T4001XX)_x000D_
From FUKKM: Indication: Mild to moderate pain_x000D_
Optional Instruction: Untuk dikumur. Larutkan 1 biji dalam setengah gelas air dan kumur._x000D_
Justification: Similarly as above, doctors commonly prescribe aspirin gargle for NPC patients to reduce inflammation and sore throat._x000D_
These are suggestions given based on the prescribing pattern in our department. However we understand if BPF finds them not suitable to be implemented into PhIS system._x000D_
_x000D_
_x000D_
_x000D_
</t>
  </si>
  <si>
    <t>User report the calculation for lipid syringe is incorrect. Kindly Please refer attachment. _x000D_
MRN: HKL00077745</t>
  </si>
  <si>
    <t>User reported on dose drug not tally with supply duration (day). For example, user want to supply patient for drug Perindopril 4 mg Tablet, user only take 2mg to serve to patient per day._x000D_
If user want to supply patient 2mg for 7days, user just transcribe 4 tablet, but in system supply duration for 4 days only. Another 3 days user just allocate  0 
Explained to user as system will calculate to the strength drug but user query on system still not tally.
Another example is for item _x000D_
Example item:_x000D_
Drug code: C07AB0700T1001XX_x000D_
Drug: Bisoprolol Fumarate 2.5 mg Tablet</t>
  </si>
  <si>
    <t>User request to able create new prescription even thought have another prescription for same patient in same location._x000D_
Current :_x000D_
1.Transcribe order for 1 day and will expired on 10 AM tomorrow._x000D_
2.On 8 AM for next day do new transcribe but need to stop Current Medication  before can proceed.</t>
  </si>
  <si>
    <t>User email and request at online SPUB R1 received homepage, for system to auto remove expired prescription not register and dispense SPUB medication. _x000D_
kindly refer attachment</t>
  </si>
  <si>
    <t xml:space="preserve">Receive email from user request at SPUB activities to have filter for unit/dispensing location._x000D_
Kindly refer attachment_x000D_
_x000D_
</t>
  </si>
  <si>
    <t>Receive email from user request for medication return, add more 'Reason' for return medication._x000D_
User add reasons as suggested in the attached file in module return medication so that data captured by the system is accurate._x000D_
_x000D_
Kindly refer attachment</t>
  </si>
  <si>
    <t>User request for Re-dispensing date._x000D_
Details from user:_x000D_
 Every dispensing data is important for us. Re-dispensing data has the similar important as we need to know which patient we have re-dispensing, when we do it, who do it to make sure the quantities that we have dispensed to patients. We also need the data to prevent any misuse of this module _x000D_
_x000D_
Kindly refer attachment</t>
  </si>
  <si>
    <t>Receive email from user request to add on stock filtration (able to filter out NIL stock) in module  Inventory-store inventory-stock balance by item ._x000D_
kindly refer attachment</t>
  </si>
  <si>
    <t>Receive email form user request at item movement Level 2 user can access/view level 3. _x000D_
Level 2 user also responsible for Level 3 stocks. So it is important for level 2 user to view/access Level 3 items movement to make sure all the indents/stocks are tally and no error at level 2 and level 3 items movement_x000D_
Screenshot for issue: _x000D_
Suggestion:_x000D_
1.	 To add this selection (like unit catalogue)._x000D_
_x000D_
kindly refer attachment</t>
  </si>
  <si>
    <t>User request under section Registration Status with Pihak Berkuasa Kawalan Dadah, can be add another filed for   Indication Approved by MOH Drug Formulary (OFF LABEL FUKKM)  _x000D_
This is due user did have a situation above and cannot be proceed as currently system only show :  _x000D_
MOH Drug Formulary (KKM Drug List) _x000D_
Registered MAL _x000D_
Indication Approved_x000D_</t>
  </si>
  <si>
    <t>user request as below:_x000D_
Special Drug Request_x000D_
Every KPK Drug Application is valid for one year. After one year, some patient may need to renew the same application (As REPEAT APPLICATION), to continue KPK Drug for another 1 year, and so on._x000D_
Request to add Renew Button, and allow Editing on Renewal page, to renew the previous application._x000D_
So that, in the future, we hope with the Renew Button, we can submit REPEAT APPLICATION by click on RENEW button and edit the required information, then proceed to PHIS submission. Instead of, to rekey-in again all the same information again which is time-consuming and cause delaying in work._x000D_
Benefit: To make it more user-friendly and time-saving.</t>
  </si>
  <si>
    <t>User request during transcribe, wardstock checkbox by default not autotick. Currently some of the item are tick, some are not tick at transcribe order screen. User want to control manually either need to tick or not._x000D_
For inventory, user wants to make sure all status for ward/stock unit = Yes or all wardstock unit = No so that easier for user to indent for all drug or stock replenish for all drug._x000D_</t>
  </si>
  <si>
    <t xml:space="preserve">SIT Syazwan reported on behalf of user. He informed that whenever Dr order drug through TPC then pharmacy print out the label, drug indication missing. Issue happen since Tuesday._x000D_
He informed there was no problem appear if Dr order through PhIS. Kindly please refer attachment provided for reference. _x000D_
Patient Name: Norizan Binti Norawi_x000D_
</t>
  </si>
  <si>
    <t xml:space="preserve">User request to edit approved qty at indent screen. User inform that this request due to if she receive indent with 10 pages, she need to edit approved qty one by one at RIQ (external) screen. User inform that it will take a longer time for her in order to complete the approved qty for the whole item. User inform that if she able to edit the approved qty at indent screen, at least it will simplify their work._x000D_
Received email from Pn Zulawati on 22/5/2017 at 2:24PM_x000D_
 Salam Sejahtera,_x000D_
Saya ingin memohon CHANGE REQUEST untuk menggunakan versi 1.4.1.6 untuk bahagian Inter Facility Indent._x000D_
Ini kerana, versi terdahulu , di bahagian Approval Quantity pada Home page dibenarkan untuk menetapkan kuantiti yang ingin diberikan dan sebarang perubahan boleh dilakukan di bahagian RIQ. Proses ini memudahkan dan mempercepatkan kelulusan indent interfacility setiap bulan yang melibatkan 12 klinik._x000D_
Versi terbaru 1.5.1.3, pada HomePage inter Facility Indent, sebarang perubahan tidak dapat dilakukan._x000D_
Perubahan kuantiti hanya dibenarkan pada RIQ dan perlu disave satu persatu. Jika satu klinik terdapat 6 muka surat indent, saya perlu kembali ke muka surat yang sepatutnya setiap kali di save._x000D_
 _x000D_
Mohon pertimbangan dan jasa baik pihak Tuan untuk mempertimbangkan permohonan saya ini. _x000D_
</t>
  </si>
  <si>
    <t>user  request as below: _x000D_
 Saya ingin memohon CHANGE REQUEST untuk menggunakan versi 1.4.1.6 untuk bahagian Inter Facility Indent._x000D_
Ini kerana, versi terdahulu , di bahagian Approval Quantity pada Home page dibenarkan untuk menetapkan kuantiti yang ingin diberikan dan sebarang perubahan boleh dilakukan di bahagian RIQ. Proses ini memudahkan dan mempercepatkan kelulusan indent interfacility setiap bulan yang melibatkan 12 klinik._x000D_
Versi terbaru 1.5.1.3, pada HomePage inter Facility Indent, sebarang perubahan tidak dapat dilakukan._x000D_
Perubahan kuantiti hanya dibenarkan pada RIQ dan perlu disave satu persatu. Jika satu klinik terdapat 6 muka surat indent, saya perlu kembali ke muka surat yang sepatutnya setiap kali di save</t>
  </si>
  <si>
    <t xml:space="preserve">User reported original prescriber name not appear in list. User claimed it happened to all Pegawai Farmasi. All the Pegawai Farmasi already exist in prescriber. Details as below:_x000D_
Senarai nama Pegawai Farmasi yang terlibat:_x000D_
1. Norita br Omar_x000D_
2. Chan Peir Ling_x000D_
3. Chew Bee Leng_x000D_
4. Tou Pui Yee_x000D_
5. Nadia Akmal bt Zainal Abidin_x000D_
6. Juliana bt Shamsudin_x000D_
7. Nurulhidayah bt Khairudin_x000D_
8. Muhammad Azzim bin Izuddin_x000D_
9. Lim Wan Yen_x000D_
_x000D_
User ID: 830426075126_x000D_
</t>
  </si>
  <si>
    <t xml:space="preserve">User request to add new UOM in SKU instead of PKU. He want to request receive in SKU due to previously he has received different batch in 1 pack. Thus, he cannot do receiving in SKU instead of receive in PKU and do stock adjustment._x000D_
Drug he has received: B05CB10955M4001XX.02_x000D_
1 pack has 2 different batch (SKU)_x000D_
Supplier send 2 different batch due to no stock available for 1pack. </t>
  </si>
  <si>
    <t xml:space="preserve">En Aizuddin request to allow printing list of item near expiry before key in quantity. _x000D_
He informed he just want to print report list of item that near expiration item. He did not want to offer the item to other unit yet. _x000D_
Current system does not allow him to print the report until he key-in offered qty and save the record. </t>
  </si>
  <si>
    <t>User request to able to cancel LPO after return item to supplier. _x000D_
Situation:-_x000D_
User already make purchase order(LP) and status eP-approved. User already done for receiving part. Unfortunately, user notice that, the information of receiving is wrong. User done return item to supplier and want to cancel the LPO to get the budget back. _x000D_
Problem:-_x000D_
PhIS v1.3.8.4 not allow to cancel LPO and budget not flow back for user to make new purchase order_x000D_
Request:-_x000D_
User request to cancel LPO after return item to supplier. _x000D_
Purpose:-_x000D_
To get the budget back and user able to make new purchase order with correct item.</t>
  </si>
  <si>
    <t>user reported user already perform receiving item for FOC but user unable to tick as LOU as button for LOU was deem. user request to system allow edit for the item to set as LOU item_x000D_
item name:_x000D_
Ipratropium bromide 0.025%(250mcg/ml)inhalation solution_x000D_
( 01.1602.02)_x000D_
Received Number:_x000D_
1. P170001658_x000D_
2.P170001659_x000D_
_x000D_
user ID:820816065493</t>
  </si>
  <si>
    <t xml:space="preserve">Mr Linesh request to enable him to view item's facility status and item's stock available qty for all facility under his PKD. He informed currently he manually check the item's information one by one by entering facility system but it will took a longer time._x000D_
The reason is to ease him to monitor and approve the PO based on needed qty. _x000D_
He informed, sometimes KK blindly create the PO, he then approve the PO. But at the end of the year, item is not fully utilized and it is very wasteful. </t>
  </si>
  <si>
    <t>user request as below:_x000D_
Peralatan : iPad_x000D_
Aduan/ Masalah : _x000D_
1. Bila doktor order 5 miligram, staff nurse akan berikan kpd pesakit 5 Miligram. walaubagaimanapon ubat tersebut 10miligram dalam bentuk tablet. Sistem tidak boleh terima jika staff nurse masukkan 0.5 tablet atau 1/2 tablet, sistem minta bentuk tablet. (Module MAR)_x000D_
2. Bila doktor telah buat order, semasa staff nurse mengagihkan ubat kepada pesakit, mereka perlu masukkan kembali ubat berkenaan contohnya doktor masukkan 5 ml, staff nurse perlu masukkan kembali 5 ml. sepatutnya tekan Button Record sahaja supaya tidak nampak seperti 2 kali kerja.(Module MAR)_x000D_
Lokasi Kerosakan : Wad 3_x000D_
Nama Pengguna/Pengadu: Pn. Syafafwati/  Pn. Roshaliza Buang_x000D_</t>
  </si>
  <si>
    <t>User reported pending authorization appear at remark under column verification stage. User informed previous version, the pending authorization only appear at status column as PA. User informed its enough when it appear at column status as PA._x000D_
Example:-_x000D_
MRN: 155104_x000D_
Prescription no.: OPD0000355696</t>
  </si>
  <si>
    <t>User request to enable print label for Own Medication._x000D_
Purpose: _x000D_
-This case if patient admit to ward and the patient have his own medication. That medication will pass to pharmacist to identify back and prepare when the patient need during at ward. Pharmacist will re-label for patient with new label_x000D_
-Another purpose also when the label not clear anymore. The label need to prepare new with the clear label_x000D_
User informed this info he got from email by KKM. Refer attachment from user as guideline part (Procedure POMs) - Policy POMs</t>
  </si>
  <si>
    <t>User reported user generate issue notes(KEPS11). Data in PDF appear but button for Generate to Excel not appear._x000D_
user request to enable button export to excel as user need filter and to save paper._x000D_</t>
  </si>
  <si>
    <t>User request to do not reset all item after make change UOM. _x000D_
As user reported, user need to reset all item if user want to change UOM. User already add item in PKU about 30 items then user want to search and add 1 item in SKU, but system will reset all item that has been added. User informed it will waste time due to user need add all back item if changed UOM.</t>
  </si>
  <si>
    <t>Report by user, she unable to select patient name for second application. _x000D_
Inform by user, she need to used 2 different drug which 2 application for the same patient as below, as inform by user when the first application patient name has been found, for second application patient name are no appear. 
MRN : hsm127748_x000D_
Request By = patient_x000D_
Request  By = NEw</t>
  </si>
  <si>
    <t>user reported for ADR - system show date end of reaction and date start of reaction  same date when user print the  ADR report _x000D_
date start of reaction : 4/5/2017_x000D_
date end of reaction: 23/5/2017_x000D_
Patient Name:  (MRN HBPU00091495)_x000D_
User ID:881021355234_x000D_</t>
  </si>
  <si>
    <t>User request as below: _x000D_
In the Medication Order for Paretral Nutrition, TPN Volume is determined by deducting off Total Oral Feeding from Total Volume required. _x000D_
Problem: TPN Volume is determined not just by deducting off Total Oral Feeding from Total Volume required. We will need to take into account the Medication Volume, Lipid Volume (given separately as Standard Lipid) and other volumes._x000D_
Change Request:_x000D_
Allow user to modify the TPN Volume._x000D_
_x000D_
Kindly refer attachment</t>
  </si>
  <si>
    <t>User request as below: _x000D_
In the TPN Prepare Worksheet, after we click save, the system will auto allocate the allocated quantity base on the volume._x000D_
Problem: When stock deducted from worksheet, for example one bottle of Vaminolact will be deducted for one worksheet/preparation, BUT in actual one bottle can be shared for a few preparation. This problem will lead to physical stock not tally with the PhIS system._x000D_
Change Request:_x000D_
1)	Allocate the quantity base on the total volume per day and not base on the volume needed per patient._x000D_
2)	Allow user to modify allocated quantity._x000D_
Kindly refer attachment</t>
  </si>
  <si>
    <t>User request as below: _x000D_
The Peadatric PN Label shows Expiry Date for 24 hours_x000D_
Problem: But for our preparation, it can last for 1 week in fridge. And the Expiry Date cannot be changed._x000D_
Change Request:_x000D_
Allow user to modify expiry date and time._x000D_
_x000D_
Kindly refer attachment</t>
  </si>
  <si>
    <t>User request as below: _x000D_
We currently will check for stability of the PN Preparation with PreparePlus before compounding a PN preparation._x000D_
http://test-pn.prepareplus.com/#/login?redirectto=_x000D_
(test site)_x000D_
Problem: PhIS system cannot check for stability of the preparation which may leads to problems such as precipitation._x000D_
Change Request:_x000D_
Integrate with PreparePlus to that formulations can be screened in PhIS using PreparePlus algorithm before compauding. _x000D_</t>
  </si>
  <si>
    <t>User request as below: _x000D_
For Commercial Products with Additive, the duration for the bags is fix at 1 days which cannot be changed._x000D_
Problem: For some cases such as cyclical PN, duration of the bag maybe less than 1 days for example 16 hours (8pm to 12pm the next day). This will also results in different End Date/Time._x000D_
Change Request:_x000D_
Allow user to modify expiry date and time._x000D_</t>
  </si>
  <si>
    <t>User request as below: _x000D_
In PN preparation, volume for multivitamin is done by adding 10ml for Vitalipid, and 10ml for , Soluvit N (powdered form mixed with water for injection)  _x000D_
So, volume of multivitamin is_x000D_
10ml + 10ml = 20ml_x000D_
Problem: In HSJ Soluvit N (powdered form) will be mixed with Vitalipid Adult instead of water for injection._x000D_
So, volume of multivitamin should be_x000D_
10ml_x000D_
Change Request:Change the calculation for multivitamin volume in the PN Medication Order to reflect this dilution method._x000D_
Allow user to modify the TPN Volume._x000D_</t>
  </si>
  <si>
    <t>User request as below: _x000D_
All commercially available PN has an expiry date of 1 day after preparation._x000D_
Problem: Sometime we give unmixed bag without additives to the wards which the nurse the mix it on the next day. This means the expiry date on the label is misleading_x000D_
Change Request:_x000D_
Add a checkbox called Unmixed in the preparation sheet._x000D_
If Unmixed is check as yes,_x000D_
Change Expiry Date in preparation sheet to Stability hours (integer)_x000D_
In the printed label, replace Expiry Date: dd/mm/yyyy hh:mm am/pm with Expires in Stability Hours&gt; hours after mixing._x000D_</t>
  </si>
  <si>
    <t>User request as below: _x000D_
Problem: For the worksheet, there is no list of consumables required and no procedures is available._x000D_
Change Request:_x000D_
Add consumables and procedures as attached below_x000D_
_x000D_
kindly refer attachment</t>
  </si>
  <si>
    <t>User informed drug list in phis not match the respected unit as when user typed 1 keyword e.g : Calcium, , the drug list will pop up so many items that not even kept in respected unit. User request  to Match drug list in system with respected unit</t>
  </si>
  <si>
    <t xml:space="preserve">User request to create one admin roles/unit for KPF to view all transaction between unit at tasklist._x000D_
Current situation:-_x000D_
Level 1 unable to view transaction at tasklist between level 3 and level 2._x000D_
Example: Level 3 indent to level 2. Level 1 also want that notification appear at level 1 tasklist. _x000D_
Reason: KPF want to monitor the transaction at PhIS between unit. </t>
  </si>
  <si>
    <t>User request to add new column for Task List due to her facility have many unit/ department to refer while user want perform transaction like indent. User unable to find where the transaction to go. _x000D_
New Column to add: To Unit/Department</t>
  </si>
  <si>
    <t xml:space="preserve">Request to allow search item by brand. _x000D_
Scenario User :_x000D_
when Search by brand name, all item are appear under that brand. _x000D_
</t>
  </si>
  <si>
    <t>User request when he select selected page and select record,when user closed page it will remain the selected page._x000D_
Example in purchase order:_x000D_
Current system:_x000D_
Main page have 31 page and user select page no 13, when he select record and closed it will show page no 1._x000D_
User request:_x000D_
When he select page no 13 and select record,when user closed it will show page no 13.</t>
  </si>
  <si>
    <t>User request system not allow if to receive if expired date already expired._x000D_
Current :_x000D_
Batch no : YJ008 _x000D_
Expired date : 31/3/2017_x000D_
User receive item on 23/5/2017 with item expired date 31/10/2017_x000D_
System allow to receive even thought batch no already expired._x000D_</t>
  </si>
  <si>
    <t>User request to add optional request at Next Collection Mode. She inform certain hospital using this optional._x000D_
Request:_x000D_
1.Local For You - sejenis perkhidmatan tnpa nilai_x000D_
2. PPUSS (Perkhidmatan punggutan ubat susulan setempat) _x000D_</t>
  </si>
  <si>
    <t>Report by user, she unable to find patient as below criteria._x000D_
Request By = Patient _x000D_
Request Type = New. _x000D_
Scenario : _x000D_
Inform by user, she has order special drug request for request type is new for same patient for first record patient can be found but for second record, different drug and request type is new patient cannot be found. Inform by user if she select request type is repeat patient can be found. 
MRN : HUS0010925 _x000D_
Facility Request No.: HUS0086/2017_x000D_</t>
  </si>
  <si>
    <t xml:space="preserve">User email request at Recommended Issue Quantity to add remark column._x000D_
_x000D_
kindly refer attached reference._x000D_
sample screen shot attached - inter facility indent screen 'remark' column.  </t>
  </si>
  <si>
    <t>User request to separate flow stock detail for office hour and emergency trolly._x000D_
Update :_x000D_
User request in screen issue,when receive indent from ward it will appear separately for flow stock,after office hour and emergency trolly.</t>
  </si>
  <si>
    <t>Request by user for Permohonan KPK to change   TOTAL   for below field (Quantity, Approved, Not Processed and Rejected) base number of application instead of how many table or vial has been order by user. _x000D_</t>
  </si>
  <si>
    <t xml:space="preserve">Receive email from user request to add information into reports. _x000D_
Report Name : Prescription Management (Report/Enquiry --&gt; Pharmacy --&gt; Inpatient/Outpatient --&gt; Prescription Management)_x000D_
Information need to be added : _x000D_
1. Patient's age        2. Patient IC Number_x000D_
Reason : need these information to generate KPI report so that can sort out the exclusion criteria when preparing the reports._x000D_
Attached with the screen shot of the report for your references._x000D_
</t>
  </si>
  <si>
    <t>Receive email from user request at Special Drug to modify 'Designation' for presctriber._x000D_
_x000D_
kindly refer attachment_x000D_</t>
  </si>
  <si>
    <t>User reported slow moving notification show unorganized list after click print button many times. Whenever user click print button the list not follow previous sort. _x000D_
Slow moving notification no.: NO17000002</t>
  </si>
  <si>
    <t>User report the strength of the components doesnt reflex the indented strength. Example baby is 0.856kg the specialist indent 3mmol/kg of sodium for this baby. 3* 0.856: 2.57mmol which is correct in label A. However in preparing the compounded neonates bag we have to insert the overage volume in compounding. Obviously we cant use label B which doesnt reflex the strength and may lead to confusion among specialists. kindly please refer the attachment. _x000D_</t>
  </si>
  <si>
    <t>User request clinic TCA auto set based on clinic TCA set at renew  RX with different duration  and at verification screen, the clinic TCA must appear as set before._x000D_
Scenario:-_x000D_
User informed after done set clinic TCA at renew RX, user want to add new medicine but he realize that he still need to set again the clinic TCA manually. Which seems the clinic TCA set at renew RX does not auto updated. User also informed at verification screen, the clinic TCA does not displayed as set before._x000D_</t>
  </si>
  <si>
    <t xml:space="preserve">En Omar request system to prevent near expired drug dispense to patient. He provide situation as:-_x000D_
1. He transcribe drug A_x000D_
2. In system, drug A near expiration date by 5 days_x000D_
3. It means, in 5 days drug will be obsolete_x000D_
4. He transcribe to patient with supply duration of 30 days._x000D_
5. System currently allow user to do so._x000D_
6. It will affect to patient health since patient consume expired drug for next 25 days. </t>
  </si>
  <si>
    <t>Request to be able view live disseminate by Item from other Clinics that same district when doing Purchase Order. For example, when user make PO for paracetamol, it will shows list of Clinics that have extra this item. _x000D_
User inform the disseminate notification at the Home Screen is not live. It always shows the item in disseminate list eventhough item already out of stock. Besides, it is difficult to check by  item if there is 10 or more notification list of disseminate.</t>
  </si>
  <si>
    <t xml:space="preserve">User request to change error message to show drug description instead of drug/non drug code_x000D_
Error message:  Info 7230: Status for item, S10AA01000D2001XX.03 is inactive </t>
  </si>
  <si>
    <t xml:space="preserve">User reported that delivery date for PO17000113 not tally. He inform, by referring book of  Garis panduan tuntuan penalti dan kos tambahan bagi pembelian terus di bwh perjanjian konsesi penswasataan makmal ubat dan stor KKM versi 1/2011  that he receive from KKM, the delivery date will be count 7 days after order date. He also inform that the delivery date will be count before 2PM or after 2PM based on order time. If the order time after 2PM, system will be count delivery date on the next day._x000D_
PO No: PO17000113_x000D_
LPO : L0251061401170762 _x000D_
PO order date and time : 11/5/2017 at 12.00PM_x000D_
Delivery Due Date and time: 22/5 at 12pm _x000D_
He inform supposedly the delivery due date on 19/5, not 22/5 because the order time before 2PM. Helpdesk try to get screenshot for the  Garis panduan tuntuan penalti dan kos tambahan bagi pembelian terus di bwh perjanjian konsesi penswasataan makmal ubat dan stor KKM versi 1/2011 , but user inform he only have hardcopy and do not have scanner to scan the hardcopy.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</si>
</sst>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16" workbookViewId="0">
      <selection activeCell="F23" sqref="F23"/>
    </sheetView>
  </sheetViews>
  <sheetFormatPr defaultRowHeight="15" x14ac:dyDescent="0.25"/>
  <cols>
    <col min="1" max="1" width="5.28515625" customWidth="1"/>
    <col min="2" max="2" width="48.42578125" customWidth="1"/>
    <col min="3" max="3" width="11.85546875" customWidth="1"/>
  </cols>
  <sheetData>
    <row r="1" spans="1:3" x14ac:dyDescent="0.25">
      <c r="A1" t="s">
        <v>33</v>
      </c>
    </row>
    <row r="3" spans="1:3" x14ac:dyDescent="0.25">
      <c r="A3" s="5" t="s">
        <v>0</v>
      </c>
      <c r="B3" s="5" t="s">
        <v>32</v>
      </c>
      <c r="C3" s="8" t="s">
        <v>5</v>
      </c>
    </row>
    <row r="4" spans="1:3" x14ac:dyDescent="0.25">
      <c r="A4" s="1">
        <v>1</v>
      </c>
      <c r="B4" s="4" t="s">
        <v>4</v>
      </c>
      <c r="C4" s="1">
        <f>COUNTIFS(Total!$F$2:$F$7632,$B4)</f>
        <v>37</v>
      </c>
    </row>
    <row r="5" spans="1:3" x14ac:dyDescent="0.25">
      <c r="A5" s="1">
        <v>2</v>
      </c>
      <c r="B5" s="4" t="s">
        <v>6</v>
      </c>
      <c r="C5" s="1">
        <f>COUNTIFS(Total!$F$2:$F$7632,$B5)</f>
        <v>2</v>
      </c>
    </row>
    <row r="6" spans="1:3" x14ac:dyDescent="0.25">
      <c r="A6" s="1">
        <v>3</v>
      </c>
      <c r="B6" s="4" t="s">
        <v>9</v>
      </c>
      <c r="C6" s="1">
        <f>COUNTIFS(Total!$F$2:$F$7632,$B6)</f>
        <v>11</v>
      </c>
    </row>
    <row r="7" spans="1:3" x14ac:dyDescent="0.25">
      <c r="A7" s="1">
        <v>4</v>
      </c>
      <c r="B7" s="4" t="s">
        <v>10</v>
      </c>
      <c r="C7" s="1">
        <f>COUNTIFS(Total!$F$2:$F$7632,$B7)</f>
        <v>0</v>
      </c>
    </row>
    <row r="8" spans="1:3" x14ac:dyDescent="0.25">
      <c r="A8" s="1">
        <v>5</v>
      </c>
      <c r="B8" s="4" t="s">
        <v>34</v>
      </c>
      <c r="C8" s="1">
        <f>COUNTIFS(Total!$F$2:$F$7632,$B8)</f>
        <v>5</v>
      </c>
    </row>
    <row r="9" spans="1:3" x14ac:dyDescent="0.25">
      <c r="A9" s="1">
        <v>6</v>
      </c>
      <c r="B9" s="4" t="s">
        <v>11</v>
      </c>
      <c r="C9" s="1">
        <f>COUNTIFS(Total!$F$2:$F$7632,$B9)</f>
        <v>17</v>
      </c>
    </row>
    <row r="10" spans="1:3" x14ac:dyDescent="0.25">
      <c r="A10" s="1">
        <v>7</v>
      </c>
      <c r="B10" s="4" t="s">
        <v>7</v>
      </c>
      <c r="C10" s="1">
        <f>COUNTIFS(Total!$F$2:$F$7632,$B10)</f>
        <v>0</v>
      </c>
    </row>
    <row r="11" spans="1:3" x14ac:dyDescent="0.25">
      <c r="A11" s="1">
        <v>8</v>
      </c>
      <c r="B11" s="4" t="s">
        <v>12</v>
      </c>
      <c r="C11" s="1">
        <f>COUNTIFS(Total!$F$2:$F$7632,$B11)</f>
        <v>0</v>
      </c>
    </row>
    <row r="12" spans="1:3" x14ac:dyDescent="0.25">
      <c r="A12" s="1">
        <v>9</v>
      </c>
      <c r="B12" s="4" t="s">
        <v>25</v>
      </c>
      <c r="C12" s="1">
        <f>COUNTIFS(Total!$F$2:$F$7632,$B12)</f>
        <v>1</v>
      </c>
    </row>
    <row r="13" spans="1:3" x14ac:dyDescent="0.25">
      <c r="A13" s="1">
        <v>10</v>
      </c>
      <c r="B13" s="4" t="s">
        <v>18</v>
      </c>
      <c r="C13" s="1">
        <f>COUNTIFS(Total!$F$2:$F$7632,$B13)</f>
        <v>0</v>
      </c>
    </row>
    <row r="14" spans="1:3" x14ac:dyDescent="0.25">
      <c r="A14" s="1">
        <v>11</v>
      </c>
      <c r="B14" s="4" t="s">
        <v>17</v>
      </c>
      <c r="C14" s="1">
        <f>COUNTIFS(Total!$F$2:$F$7632,$B14)</f>
        <v>2</v>
      </c>
    </row>
    <row r="15" spans="1:3" x14ac:dyDescent="0.25">
      <c r="A15" s="1">
        <v>12</v>
      </c>
      <c r="B15" s="4" t="s">
        <v>21</v>
      </c>
      <c r="C15" s="1">
        <f>COUNTIFS(Total!$F$2:$F$7632,$B15)</f>
        <v>1</v>
      </c>
    </row>
    <row r="16" spans="1:3" x14ac:dyDescent="0.25">
      <c r="A16" s="1">
        <v>13</v>
      </c>
      <c r="B16" s="4" t="s">
        <v>15</v>
      </c>
      <c r="C16" s="1">
        <f>COUNTIFS(Total!$F$2:$F$7632,$B16)</f>
        <v>2</v>
      </c>
    </row>
    <row r="17" spans="1:3" x14ac:dyDescent="0.25">
      <c r="A17" s="1">
        <v>14</v>
      </c>
      <c r="B17" s="4" t="s">
        <v>23</v>
      </c>
      <c r="C17" s="1">
        <f>COUNTIFS(Total!$F$2:$F$7632,$B17)</f>
        <v>1</v>
      </c>
    </row>
    <row r="18" spans="1:3" x14ac:dyDescent="0.25">
      <c r="A18" s="1">
        <v>15</v>
      </c>
      <c r="B18" s="4" t="s">
        <v>27</v>
      </c>
      <c r="C18" s="1">
        <f>COUNTIFS(Total!$F$2:$F$7632,$B18)</f>
        <v>1</v>
      </c>
    </row>
    <row r="19" spans="1:3" x14ac:dyDescent="0.25">
      <c r="A19" s="1">
        <v>16</v>
      </c>
      <c r="B19" s="4" t="s">
        <v>60</v>
      </c>
      <c r="C19" s="1">
        <f>COUNTIFS(Total!$F$2:$F$7632,$B19)</f>
        <v>0</v>
      </c>
    </row>
    <row r="20" spans="1:3" x14ac:dyDescent="0.25">
      <c r="A20" s="1">
        <v>17</v>
      </c>
      <c r="B20" s="4" t="s">
        <v>20</v>
      </c>
      <c r="C20" s="1">
        <f>COUNTIFS(Total!$F$2:$F$7632,$B20)</f>
        <v>0</v>
      </c>
    </row>
    <row r="21" spans="1:3" x14ac:dyDescent="0.25">
      <c r="A21" s="1">
        <v>18</v>
      </c>
      <c r="B21" s="4" t="s">
        <v>24</v>
      </c>
      <c r="C21" s="1">
        <f>COUNTIFS(Total!$F$2:$F$7632,$B21)</f>
        <v>0</v>
      </c>
    </row>
    <row r="22" spans="1:3" x14ac:dyDescent="0.25">
      <c r="A22" s="1">
        <v>19</v>
      </c>
      <c r="B22" s="4" t="s">
        <v>26</v>
      </c>
      <c r="C22" s="1">
        <f>COUNTIFS(Total!$F$2:$F$7632,$B22)</f>
        <v>1</v>
      </c>
    </row>
    <row r="23" spans="1:3" x14ac:dyDescent="0.25">
      <c r="A23" s="1">
        <v>20</v>
      </c>
      <c r="B23" s="4" t="s">
        <v>14</v>
      </c>
      <c r="C23" s="1">
        <f>COUNTIFS(Total!$F$2:$F$7632,$B23)</f>
        <v>0</v>
      </c>
    </row>
    <row r="24" spans="1:3" x14ac:dyDescent="0.25">
      <c r="A24" s="1">
        <v>21</v>
      </c>
      <c r="B24" s="4" t="s">
        <v>16</v>
      </c>
      <c r="C24" s="1">
        <f>COUNTIFS(Total!$F$2:$F$7632,$B24)</f>
        <v>19</v>
      </c>
    </row>
    <row r="25" spans="1:3" x14ac:dyDescent="0.25">
      <c r="A25" s="1">
        <v>22</v>
      </c>
      <c r="B25" s="4" t="s">
        <v>61</v>
      </c>
      <c r="C25" s="1">
        <f>COUNTIFS(Total!$F$2:$F$7632,$B25)</f>
        <v>0</v>
      </c>
    </row>
    <row r="26" spans="1:3" x14ac:dyDescent="0.25">
      <c r="A26" s="1">
        <v>23</v>
      </c>
      <c r="B26" s="4" t="s">
        <v>22</v>
      </c>
      <c r="C26" s="1">
        <f>COUNTIFS(Total!$F$2:$F$7632,$B26)</f>
        <v>2</v>
      </c>
    </row>
    <row r="27" spans="1:3" x14ac:dyDescent="0.25">
      <c r="A27" s="1">
        <v>24</v>
      </c>
      <c r="B27" s="4" t="s">
        <v>13</v>
      </c>
      <c r="C27" s="1">
        <f>COUNTIFS(Total!$F$2:$F$7632,$B27)</f>
        <v>8</v>
      </c>
    </row>
    <row r="28" spans="1:3" x14ac:dyDescent="0.25">
      <c r="A28" s="1">
        <v>25</v>
      </c>
      <c r="B28" s="4" t="s">
        <v>19</v>
      </c>
      <c r="C28" s="1">
        <f>COUNTIFS(Total!$F$2:$F$7632,$B28)</f>
        <v>5</v>
      </c>
    </row>
    <row r="29" spans="1:3" x14ac:dyDescent="0.25">
      <c r="A29" s="1">
        <v>26</v>
      </c>
      <c r="B29" s="4" t="s">
        <v>8</v>
      </c>
      <c r="C29" s="1">
        <f>COUNTIFS(Total!$F$2:$F$7632,$B29)</f>
        <v>9</v>
      </c>
    </row>
    <row r="30" spans="1:3" x14ac:dyDescent="0.25">
      <c r="A30" s="1">
        <v>27</v>
      </c>
      <c r="B30" s="4" t="s">
        <v>62</v>
      </c>
      <c r="C30" s="1">
        <f>COUNTIFS(Total!$F$2:$F$7632,$B30)</f>
        <v>0</v>
      </c>
    </row>
    <row r="31" spans="1:3" x14ac:dyDescent="0.25">
      <c r="A31" s="1"/>
      <c r="B31" s="1" t="s">
        <v>31</v>
      </c>
      <c r="C31" s="1">
        <f>SUM(C4:C30)</f>
        <v>124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tabSelected="1" zoomScale="78" zoomScaleNormal="78" workbookViewId="0">
      <pane ySplit="1" topLeftCell="A9" activePane="bottomLeft" state="frozen"/>
      <selection pane="bottomLeft" activeCell="B2" sqref="B2:M10"/>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270</v>
      </c>
      <c r="C2" s="4" t="s">
        <v>271</v>
      </c>
      <c r="D2" s="19">
        <v>42864</v>
      </c>
      <c r="E2" s="4" t="s">
        <v>86</v>
      </c>
      <c r="F2" s="4" t="s">
        <v>8</v>
      </c>
      <c r="G2" s="4" t="s">
        <v>272</v>
      </c>
      <c r="H2" s="4" t="s">
        <v>273</v>
      </c>
      <c r="I2" s="4"/>
      <c r="J2" s="4"/>
      <c r="K2" s="4"/>
      <c r="L2" s="4"/>
      <c r="M2" s="4"/>
    </row>
    <row r="3" spans="1:13" ht="300" x14ac:dyDescent="0.25">
      <c r="A3" s="4">
        <v>2</v>
      </c>
      <c r="B3" s="4" t="s">
        <v>274</v>
      </c>
      <c r="C3" s="4" t="s">
        <v>275</v>
      </c>
      <c r="D3" s="19">
        <v>42870</v>
      </c>
      <c r="E3" s="4" t="s">
        <v>276</v>
      </c>
      <c r="F3" s="4" t="s">
        <v>9</v>
      </c>
      <c r="G3" s="4" t="s">
        <v>277</v>
      </c>
      <c r="H3" s="4" t="s">
        <v>572</v>
      </c>
      <c r="I3" s="4"/>
      <c r="J3" s="4"/>
      <c r="K3" s="4"/>
      <c r="L3" s="4"/>
      <c r="M3" s="4"/>
    </row>
    <row r="4" spans="1:13" ht="105" x14ac:dyDescent="0.25">
      <c r="A4" s="4">
        <v>3</v>
      </c>
      <c r="B4" s="4" t="s">
        <v>278</v>
      </c>
      <c r="C4" s="4" t="s">
        <v>279</v>
      </c>
      <c r="D4" s="19">
        <v>42866</v>
      </c>
      <c r="E4" s="4" t="s">
        <v>280</v>
      </c>
      <c r="F4" s="4" t="s">
        <v>11</v>
      </c>
      <c r="G4" s="4" t="s">
        <v>281</v>
      </c>
      <c r="H4" s="4" t="s">
        <v>282</v>
      </c>
      <c r="I4" s="4"/>
      <c r="J4" s="4"/>
      <c r="K4" s="4"/>
      <c r="L4" s="4"/>
      <c r="M4" s="4"/>
    </row>
    <row r="5" spans="1:13" ht="195" x14ac:dyDescent="0.25">
      <c r="A5" s="4">
        <v>4</v>
      </c>
      <c r="B5" s="4" t="s">
        <v>283</v>
      </c>
      <c r="C5" s="4" t="s">
        <v>284</v>
      </c>
      <c r="D5" s="19">
        <v>42857</v>
      </c>
      <c r="E5" s="4" t="s">
        <v>86</v>
      </c>
      <c r="F5" s="4" t="s">
        <v>4</v>
      </c>
      <c r="G5" s="4" t="s">
        <v>285</v>
      </c>
      <c r="H5" s="4" t="s">
        <v>573</v>
      </c>
      <c r="I5" s="4"/>
      <c r="J5" s="4"/>
      <c r="K5" s="4"/>
      <c r="L5" s="4"/>
      <c r="M5" s="4"/>
    </row>
    <row r="6" spans="1:13" ht="150" x14ac:dyDescent="0.25">
      <c r="A6" s="4">
        <v>5</v>
      </c>
      <c r="B6" s="4" t="s">
        <v>286</v>
      </c>
      <c r="C6" s="4" t="s">
        <v>287</v>
      </c>
      <c r="D6" s="19">
        <v>42858</v>
      </c>
      <c r="E6" s="4" t="s">
        <v>79</v>
      </c>
      <c r="F6" s="4" t="s">
        <v>4</v>
      </c>
      <c r="G6" s="4" t="s">
        <v>288</v>
      </c>
      <c r="H6" s="4" t="s">
        <v>574</v>
      </c>
      <c r="I6" s="4"/>
      <c r="J6" s="4"/>
      <c r="K6" s="4"/>
      <c r="L6" s="4"/>
      <c r="M6" s="4"/>
    </row>
    <row r="7" spans="1:13" ht="330" x14ac:dyDescent="0.25">
      <c r="A7" s="4">
        <v>6</v>
      </c>
      <c r="B7" s="4" t="s">
        <v>289</v>
      </c>
      <c r="C7" s="4" t="s">
        <v>290</v>
      </c>
      <c r="D7" s="19">
        <v>42859</v>
      </c>
      <c r="E7" s="4" t="s">
        <v>86</v>
      </c>
      <c r="F7" s="4" t="s">
        <v>4</v>
      </c>
      <c r="G7" s="4" t="s">
        <v>291</v>
      </c>
      <c r="H7" s="4" t="s">
        <v>575</v>
      </c>
      <c r="I7" s="4"/>
      <c r="J7" s="4"/>
      <c r="K7" s="4"/>
      <c r="L7" s="4"/>
      <c r="M7" s="4"/>
    </row>
    <row r="8" spans="1:13" ht="120" x14ac:dyDescent="0.25">
      <c r="A8" s="4">
        <v>7</v>
      </c>
      <c r="B8" s="4" t="s">
        <v>292</v>
      </c>
      <c r="C8" s="4" t="s">
        <v>293</v>
      </c>
      <c r="D8" s="19">
        <v>42867</v>
      </c>
      <c r="E8" s="4" t="s">
        <v>73</v>
      </c>
      <c r="F8" s="4" t="s">
        <v>4</v>
      </c>
      <c r="G8" s="4" t="s">
        <v>294</v>
      </c>
      <c r="H8" s="4" t="s">
        <v>295</v>
      </c>
      <c r="I8" s="4"/>
      <c r="J8" s="4"/>
      <c r="K8" s="4"/>
      <c r="L8" s="4"/>
      <c r="M8" s="4"/>
    </row>
    <row r="9" spans="1:13" ht="240" x14ac:dyDescent="0.25">
      <c r="A9" s="4">
        <v>8</v>
      </c>
      <c r="B9" s="4" t="s">
        <v>296</v>
      </c>
      <c r="C9" s="4" t="s">
        <v>297</v>
      </c>
      <c r="D9" s="19">
        <v>42878</v>
      </c>
      <c r="E9" s="4" t="s">
        <v>79</v>
      </c>
      <c r="F9" s="4" t="s">
        <v>4</v>
      </c>
      <c r="G9" s="4" t="s">
        <v>298</v>
      </c>
      <c r="H9" s="4" t="s">
        <v>576</v>
      </c>
      <c r="I9" s="4"/>
      <c r="J9" s="4"/>
      <c r="K9" s="4"/>
      <c r="L9" s="4"/>
      <c r="M9" s="4"/>
    </row>
    <row r="10" spans="1:13" ht="45" x14ac:dyDescent="0.25">
      <c r="A10" s="4">
        <v>9</v>
      </c>
      <c r="B10" s="4" t="s">
        <v>299</v>
      </c>
      <c r="C10" s="4" t="s">
        <v>300</v>
      </c>
      <c r="D10" s="19">
        <v>42880</v>
      </c>
      <c r="E10" s="4" t="s">
        <v>71</v>
      </c>
      <c r="F10" s="4" t="s">
        <v>4</v>
      </c>
      <c r="G10" s="4" t="s">
        <v>301</v>
      </c>
      <c r="H10" s="4" t="s">
        <v>302</v>
      </c>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zoomScale="78" zoomScaleNormal="78" workbookViewId="0">
      <pane ySplit="1" topLeftCell="A12" activePane="bottomLeft" state="frozen"/>
      <selection pane="bottomLeft" activeCell="A2" sqref="A2:A14"/>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40" x14ac:dyDescent="0.25">
      <c r="A2" s="4">
        <v>1</v>
      </c>
      <c r="B2" s="4" t="s">
        <v>303</v>
      </c>
      <c r="C2" s="4" t="s">
        <v>304</v>
      </c>
      <c r="D2" s="19">
        <v>42863</v>
      </c>
      <c r="E2" s="4" t="s">
        <v>305</v>
      </c>
      <c r="F2" s="4" t="s">
        <v>19</v>
      </c>
      <c r="G2" s="4" t="s">
        <v>306</v>
      </c>
      <c r="H2" s="4" t="s">
        <v>577</v>
      </c>
      <c r="I2" s="4"/>
      <c r="J2" s="4"/>
      <c r="K2" s="4"/>
      <c r="L2" s="4"/>
      <c r="M2" s="4"/>
    </row>
    <row r="3" spans="1:13" ht="90" x14ac:dyDescent="0.25">
      <c r="A3" s="4">
        <v>2</v>
      </c>
      <c r="B3" s="4" t="s">
        <v>307</v>
      </c>
      <c r="C3" s="4" t="s">
        <v>308</v>
      </c>
      <c r="D3" s="19">
        <v>42870</v>
      </c>
      <c r="E3" s="4" t="s">
        <v>309</v>
      </c>
      <c r="F3" s="4" t="s">
        <v>19</v>
      </c>
      <c r="G3" s="4" t="s">
        <v>310</v>
      </c>
      <c r="H3" s="4" t="s">
        <v>311</v>
      </c>
      <c r="I3" s="4"/>
      <c r="J3" s="4"/>
      <c r="K3" s="4"/>
      <c r="L3" s="4"/>
      <c r="M3" s="4"/>
    </row>
    <row r="4" spans="1:13" ht="375" x14ac:dyDescent="0.25">
      <c r="A4" s="4">
        <v>3</v>
      </c>
      <c r="B4" s="4" t="s">
        <v>312</v>
      </c>
      <c r="C4" s="4" t="s">
        <v>313</v>
      </c>
      <c r="D4" s="19">
        <v>42886</v>
      </c>
      <c r="E4" s="4" t="s">
        <v>75</v>
      </c>
      <c r="F4" s="4" t="s">
        <v>25</v>
      </c>
      <c r="G4" s="4" t="s">
        <v>314</v>
      </c>
      <c r="H4" s="4" t="s">
        <v>578</v>
      </c>
      <c r="I4" s="4"/>
      <c r="J4" s="4"/>
      <c r="K4" s="4"/>
      <c r="L4" s="4"/>
      <c r="M4" s="4"/>
    </row>
    <row r="5" spans="1:13" ht="135" x14ac:dyDescent="0.25">
      <c r="A5" s="4">
        <v>4</v>
      </c>
      <c r="B5" s="4" t="s">
        <v>315</v>
      </c>
      <c r="C5" s="4" t="s">
        <v>316</v>
      </c>
      <c r="D5" s="19">
        <v>42881</v>
      </c>
      <c r="E5" s="4" t="s">
        <v>317</v>
      </c>
      <c r="F5" s="4" t="s">
        <v>21</v>
      </c>
      <c r="G5" s="4" t="s">
        <v>318</v>
      </c>
      <c r="H5" s="4" t="s">
        <v>319</v>
      </c>
      <c r="I5" s="4"/>
      <c r="J5" s="4"/>
      <c r="K5" s="4"/>
      <c r="L5" s="4"/>
      <c r="M5" s="4"/>
    </row>
    <row r="6" spans="1:13" ht="90" x14ac:dyDescent="0.25">
      <c r="A6" s="4">
        <v>5</v>
      </c>
      <c r="B6" s="4" t="s">
        <v>320</v>
      </c>
      <c r="C6" s="4" t="s">
        <v>321</v>
      </c>
      <c r="D6" s="19">
        <v>42860</v>
      </c>
      <c r="E6" s="4" t="s">
        <v>322</v>
      </c>
      <c r="F6" s="4" t="s">
        <v>11</v>
      </c>
      <c r="G6" s="4" t="s">
        <v>323</v>
      </c>
      <c r="H6" s="4" t="s">
        <v>324</v>
      </c>
      <c r="I6" s="4"/>
      <c r="J6" s="4"/>
      <c r="K6" s="4"/>
      <c r="L6" s="4"/>
      <c r="M6" s="4"/>
    </row>
    <row r="7" spans="1:13" ht="165" x14ac:dyDescent="0.25">
      <c r="A7" s="4">
        <v>6</v>
      </c>
      <c r="B7" s="4" t="s">
        <v>325</v>
      </c>
      <c r="C7" s="4" t="s">
        <v>326</v>
      </c>
      <c r="D7" s="19">
        <v>42860</v>
      </c>
      <c r="E7" s="4" t="s">
        <v>322</v>
      </c>
      <c r="F7" s="4" t="s">
        <v>11</v>
      </c>
      <c r="G7" s="4" t="s">
        <v>327</v>
      </c>
      <c r="H7" s="4" t="s">
        <v>328</v>
      </c>
      <c r="I7" s="4"/>
      <c r="J7" s="4"/>
      <c r="K7" s="4"/>
      <c r="L7" s="4"/>
      <c r="M7" s="4"/>
    </row>
    <row r="8" spans="1:13" ht="165" x14ac:dyDescent="0.25">
      <c r="A8" s="4">
        <v>7</v>
      </c>
      <c r="B8" s="4" t="s">
        <v>329</v>
      </c>
      <c r="C8" s="4" t="s">
        <v>330</v>
      </c>
      <c r="D8" s="19">
        <v>42870</v>
      </c>
      <c r="E8" s="4" t="s">
        <v>75</v>
      </c>
      <c r="F8" s="4" t="s">
        <v>11</v>
      </c>
      <c r="G8" s="4" t="s">
        <v>331</v>
      </c>
      <c r="H8" s="4" t="s">
        <v>579</v>
      </c>
      <c r="I8" s="4"/>
      <c r="J8" s="4"/>
      <c r="K8" s="4"/>
      <c r="L8" s="4"/>
      <c r="M8" s="4"/>
    </row>
    <row r="9" spans="1:13" ht="300" x14ac:dyDescent="0.25">
      <c r="A9" s="4">
        <v>8</v>
      </c>
      <c r="B9" s="4" t="s">
        <v>332</v>
      </c>
      <c r="C9" s="4" t="s">
        <v>333</v>
      </c>
      <c r="D9" s="19">
        <v>42885</v>
      </c>
      <c r="E9" s="4" t="s">
        <v>77</v>
      </c>
      <c r="F9" s="4" t="s">
        <v>6</v>
      </c>
      <c r="G9" s="4" t="s">
        <v>334</v>
      </c>
      <c r="H9" s="4" t="s">
        <v>580</v>
      </c>
      <c r="I9" s="4"/>
      <c r="J9" s="4"/>
      <c r="K9" s="4"/>
      <c r="L9" s="4"/>
      <c r="M9" s="4"/>
    </row>
    <row r="10" spans="1:13" ht="90" x14ac:dyDescent="0.25">
      <c r="A10" s="4">
        <v>9</v>
      </c>
      <c r="B10" s="4" t="s">
        <v>335</v>
      </c>
      <c r="C10" s="4" t="s">
        <v>336</v>
      </c>
      <c r="D10" s="19">
        <v>42857</v>
      </c>
      <c r="E10" s="4" t="s">
        <v>72</v>
      </c>
      <c r="F10" s="4" t="s">
        <v>4</v>
      </c>
      <c r="G10" s="4" t="s">
        <v>337</v>
      </c>
      <c r="H10" s="4" t="s">
        <v>338</v>
      </c>
      <c r="I10" s="4"/>
      <c r="J10" s="4"/>
      <c r="K10" s="4"/>
      <c r="L10" s="4"/>
      <c r="M10" s="4"/>
    </row>
    <row r="11" spans="1:13" ht="105" x14ac:dyDescent="0.25">
      <c r="A11" s="4">
        <v>10</v>
      </c>
      <c r="B11" s="4" t="s">
        <v>339</v>
      </c>
      <c r="C11" s="4" t="s">
        <v>340</v>
      </c>
      <c r="D11" s="19">
        <v>42874</v>
      </c>
      <c r="E11" s="4" t="s">
        <v>75</v>
      </c>
      <c r="F11" s="4" t="s">
        <v>4</v>
      </c>
      <c r="G11" s="4" t="s">
        <v>341</v>
      </c>
      <c r="H11" s="4" t="s">
        <v>581</v>
      </c>
      <c r="I11" s="4"/>
      <c r="J11" s="4"/>
      <c r="K11" s="4"/>
      <c r="L11" s="4"/>
      <c r="M11" s="4"/>
    </row>
    <row r="12" spans="1:13" ht="180" x14ac:dyDescent="0.25">
      <c r="A12" s="4">
        <v>11</v>
      </c>
      <c r="B12" s="4" t="s">
        <v>342</v>
      </c>
      <c r="C12" s="4" t="s">
        <v>343</v>
      </c>
      <c r="D12" s="19">
        <v>42886</v>
      </c>
      <c r="E12" s="4" t="s">
        <v>305</v>
      </c>
      <c r="F12" s="4" t="s">
        <v>4</v>
      </c>
      <c r="G12" s="4" t="s">
        <v>344</v>
      </c>
      <c r="H12" s="4" t="s">
        <v>582</v>
      </c>
      <c r="I12" s="4"/>
      <c r="J12" s="4"/>
      <c r="K12" s="4"/>
      <c r="L12" s="4"/>
      <c r="M12" s="4"/>
    </row>
    <row r="13" spans="1:13" ht="90" x14ac:dyDescent="0.25">
      <c r="A13" s="4">
        <v>12</v>
      </c>
      <c r="B13" s="4" t="s">
        <v>345</v>
      </c>
      <c r="C13" s="4" t="s">
        <v>346</v>
      </c>
      <c r="D13" s="19">
        <v>42886</v>
      </c>
      <c r="E13" s="4" t="s">
        <v>72</v>
      </c>
      <c r="F13" s="4" t="s">
        <v>4</v>
      </c>
      <c r="G13" s="4" t="s">
        <v>347</v>
      </c>
      <c r="H13" s="4" t="s">
        <v>348</v>
      </c>
      <c r="I13" s="4"/>
      <c r="J13" s="4"/>
      <c r="K13" s="4"/>
      <c r="L13" s="4"/>
      <c r="M13" s="4"/>
    </row>
    <row r="14" spans="1:13" ht="195" x14ac:dyDescent="0.25">
      <c r="A14" s="4">
        <v>13</v>
      </c>
      <c r="B14" s="4" t="s">
        <v>349</v>
      </c>
      <c r="C14" s="4" t="s">
        <v>350</v>
      </c>
      <c r="D14" s="19">
        <v>42863</v>
      </c>
      <c r="E14" s="4" t="s">
        <v>75</v>
      </c>
      <c r="F14" s="4" t="s">
        <v>34</v>
      </c>
      <c r="G14" s="4" t="s">
        <v>351</v>
      </c>
      <c r="H14" s="4" t="s">
        <v>583</v>
      </c>
      <c r="I14" s="4"/>
      <c r="J14" s="4"/>
      <c r="K14" s="4"/>
      <c r="L14" s="4"/>
      <c r="M14" s="4"/>
    </row>
    <row r="15" spans="1:13" x14ac:dyDescent="0.25">
      <c r="A15" s="4">
        <v>15</v>
      </c>
      <c r="B15" s="4"/>
      <c r="C15" s="4"/>
      <c r="D15" s="19"/>
      <c r="E15" s="4"/>
      <c r="F15" s="4"/>
      <c r="G15" s="4"/>
      <c r="H15" s="4"/>
      <c r="I15" s="4"/>
      <c r="J15" s="4"/>
      <c r="K15" s="4"/>
      <c r="L15" s="4"/>
      <c r="M15"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4" activePane="bottomLeft" state="frozen"/>
      <selection pane="bottomLeft" activeCell="B2" sqref="B2:M14"/>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50" x14ac:dyDescent="0.25">
      <c r="A2" s="4">
        <v>1</v>
      </c>
      <c r="B2" s="4" t="s">
        <v>352</v>
      </c>
      <c r="C2" s="4" t="s">
        <v>353</v>
      </c>
      <c r="D2" s="19">
        <v>42880</v>
      </c>
      <c r="E2" s="4" t="s">
        <v>80</v>
      </c>
      <c r="F2" s="4" t="s">
        <v>15</v>
      </c>
      <c r="G2" s="4" t="s">
        <v>354</v>
      </c>
      <c r="H2" s="4" t="s">
        <v>584</v>
      </c>
      <c r="I2" s="4"/>
      <c r="J2" s="4"/>
      <c r="K2" s="4"/>
      <c r="L2" s="4"/>
      <c r="M2" s="4"/>
    </row>
    <row r="3" spans="1:13" ht="285" x14ac:dyDescent="0.25">
      <c r="A3" s="15">
        <v>2</v>
      </c>
      <c r="B3" s="4" t="s">
        <v>355</v>
      </c>
      <c r="C3" s="4" t="s">
        <v>356</v>
      </c>
      <c r="D3" s="19">
        <v>42873</v>
      </c>
      <c r="E3" s="4" t="s">
        <v>357</v>
      </c>
      <c r="F3" s="4" t="s">
        <v>16</v>
      </c>
      <c r="G3" s="4" t="s">
        <v>358</v>
      </c>
      <c r="H3" s="4" t="s">
        <v>585</v>
      </c>
      <c r="I3" s="4"/>
      <c r="J3" s="4"/>
      <c r="K3" s="4"/>
      <c r="L3" s="4"/>
      <c r="M3" s="4"/>
    </row>
    <row r="4" spans="1:13" ht="345" x14ac:dyDescent="0.25">
      <c r="A4" s="4">
        <v>3</v>
      </c>
      <c r="B4" s="4" t="s">
        <v>359</v>
      </c>
      <c r="C4" s="4" t="s">
        <v>360</v>
      </c>
      <c r="D4" s="19">
        <v>42873</v>
      </c>
      <c r="E4" s="4" t="s">
        <v>357</v>
      </c>
      <c r="F4" s="4" t="s">
        <v>16</v>
      </c>
      <c r="G4" s="4" t="s">
        <v>361</v>
      </c>
      <c r="H4" s="4" t="s">
        <v>586</v>
      </c>
      <c r="I4" s="4"/>
      <c r="J4" s="4"/>
      <c r="K4" s="4"/>
      <c r="L4" s="4"/>
      <c r="M4" s="4"/>
    </row>
    <row r="5" spans="1:13" ht="165" x14ac:dyDescent="0.25">
      <c r="A5" s="15">
        <v>4</v>
      </c>
      <c r="B5" s="4" t="s">
        <v>362</v>
      </c>
      <c r="C5" s="4" t="s">
        <v>363</v>
      </c>
      <c r="D5" s="19">
        <v>42873</v>
      </c>
      <c r="E5" s="4" t="s">
        <v>357</v>
      </c>
      <c r="F5" s="4" t="s">
        <v>16</v>
      </c>
      <c r="G5" s="4" t="s">
        <v>364</v>
      </c>
      <c r="H5" s="4" t="s">
        <v>587</v>
      </c>
      <c r="I5" s="4"/>
      <c r="J5" s="4"/>
      <c r="K5" s="4"/>
      <c r="L5" s="4"/>
      <c r="M5" s="4"/>
    </row>
    <row r="6" spans="1:13" ht="210" x14ac:dyDescent="0.25">
      <c r="A6" s="4">
        <v>5</v>
      </c>
      <c r="B6" s="4" t="s">
        <v>365</v>
      </c>
      <c r="C6" s="4" t="s">
        <v>366</v>
      </c>
      <c r="D6" s="19">
        <v>42873</v>
      </c>
      <c r="E6" s="4" t="s">
        <v>357</v>
      </c>
      <c r="F6" s="4" t="s">
        <v>16</v>
      </c>
      <c r="G6" s="4" t="s">
        <v>367</v>
      </c>
      <c r="H6" s="4" t="s">
        <v>589</v>
      </c>
      <c r="I6" s="4"/>
      <c r="J6" s="4"/>
      <c r="K6" s="4"/>
      <c r="L6" s="4"/>
      <c r="M6" s="4"/>
    </row>
    <row r="7" spans="1:13" ht="270" x14ac:dyDescent="0.25">
      <c r="A7" s="15">
        <v>6</v>
      </c>
      <c r="B7" s="4" t="s">
        <v>368</v>
      </c>
      <c r="C7" s="4" t="s">
        <v>369</v>
      </c>
      <c r="D7" s="19">
        <v>42873</v>
      </c>
      <c r="E7" s="4" t="s">
        <v>357</v>
      </c>
      <c r="F7" s="4" t="s">
        <v>16</v>
      </c>
      <c r="G7" s="4" t="s">
        <v>370</v>
      </c>
      <c r="H7" s="4" t="s">
        <v>588</v>
      </c>
      <c r="I7" s="4"/>
      <c r="J7" s="4"/>
      <c r="K7" s="4"/>
      <c r="L7" s="4"/>
      <c r="M7" s="4"/>
    </row>
    <row r="8" spans="1:13" ht="330" x14ac:dyDescent="0.25">
      <c r="A8" s="4">
        <v>7</v>
      </c>
      <c r="B8" s="4" t="s">
        <v>371</v>
      </c>
      <c r="C8" s="4" t="s">
        <v>372</v>
      </c>
      <c r="D8" s="19">
        <v>42873</v>
      </c>
      <c r="E8" s="4" t="s">
        <v>357</v>
      </c>
      <c r="F8" s="4" t="s">
        <v>16</v>
      </c>
      <c r="G8" s="4" t="s">
        <v>373</v>
      </c>
      <c r="H8" s="4" t="s">
        <v>590</v>
      </c>
      <c r="I8" s="4"/>
      <c r="J8" s="4"/>
      <c r="K8" s="4"/>
      <c r="L8" s="4"/>
      <c r="M8" s="4"/>
    </row>
    <row r="9" spans="1:13" ht="300" x14ac:dyDescent="0.25">
      <c r="A9" s="15">
        <v>8</v>
      </c>
      <c r="B9" s="4" t="s">
        <v>374</v>
      </c>
      <c r="C9" s="4" t="s">
        <v>375</v>
      </c>
      <c r="D9" s="19">
        <v>42873</v>
      </c>
      <c r="E9" s="4" t="s">
        <v>357</v>
      </c>
      <c r="F9" s="4" t="s">
        <v>16</v>
      </c>
      <c r="G9" s="4" t="s">
        <v>376</v>
      </c>
      <c r="H9" s="4" t="s">
        <v>591</v>
      </c>
      <c r="I9" s="4"/>
      <c r="J9" s="4"/>
      <c r="K9" s="4"/>
      <c r="L9" s="4"/>
      <c r="M9" s="4"/>
    </row>
    <row r="10" spans="1:13" ht="135" x14ac:dyDescent="0.25">
      <c r="A10" s="4">
        <v>9</v>
      </c>
      <c r="B10" s="4" t="s">
        <v>377</v>
      </c>
      <c r="C10" s="4" t="s">
        <v>378</v>
      </c>
      <c r="D10" s="19">
        <v>42873</v>
      </c>
      <c r="E10" s="4" t="s">
        <v>357</v>
      </c>
      <c r="F10" s="4" t="s">
        <v>16</v>
      </c>
      <c r="G10" s="4" t="s">
        <v>379</v>
      </c>
      <c r="H10" s="4" t="s">
        <v>592</v>
      </c>
      <c r="I10" s="4"/>
      <c r="J10" s="4"/>
      <c r="K10" s="4"/>
      <c r="L10" s="4"/>
      <c r="M10" s="4"/>
    </row>
    <row r="11" spans="1:13" ht="120" x14ac:dyDescent="0.25">
      <c r="A11" s="15">
        <v>10</v>
      </c>
      <c r="B11" s="4" t="s">
        <v>380</v>
      </c>
      <c r="C11" s="4" t="s">
        <v>381</v>
      </c>
      <c r="D11" s="19">
        <v>42870</v>
      </c>
      <c r="E11" s="4" t="s">
        <v>65</v>
      </c>
      <c r="F11" s="4" t="s">
        <v>9</v>
      </c>
      <c r="G11" s="4" t="s">
        <v>382</v>
      </c>
      <c r="H11" s="4" t="s">
        <v>593</v>
      </c>
      <c r="I11" s="4"/>
      <c r="J11" s="4"/>
      <c r="K11" s="4"/>
      <c r="L11" s="4"/>
      <c r="M11" s="4"/>
    </row>
    <row r="12" spans="1:13" ht="45" x14ac:dyDescent="0.25">
      <c r="A12" s="4">
        <v>11</v>
      </c>
      <c r="B12" s="4" t="s">
        <v>383</v>
      </c>
      <c r="C12" s="4" t="s">
        <v>384</v>
      </c>
      <c r="D12" s="19">
        <v>42870</v>
      </c>
      <c r="E12" s="4" t="s">
        <v>65</v>
      </c>
      <c r="F12" s="4" t="s">
        <v>9</v>
      </c>
      <c r="G12" s="4" t="s">
        <v>385</v>
      </c>
      <c r="H12" s="4" t="s">
        <v>386</v>
      </c>
      <c r="I12" s="4"/>
      <c r="J12" s="4"/>
      <c r="K12" s="4"/>
      <c r="L12" s="4"/>
      <c r="M12" s="4"/>
    </row>
    <row r="13" spans="1:13" ht="75" x14ac:dyDescent="0.25">
      <c r="A13" s="15">
        <v>12</v>
      </c>
      <c r="B13" s="4" t="s">
        <v>387</v>
      </c>
      <c r="C13" s="4" t="s">
        <v>388</v>
      </c>
      <c r="D13" s="19">
        <v>42870</v>
      </c>
      <c r="E13" s="4" t="s">
        <v>65</v>
      </c>
      <c r="F13" s="4" t="s">
        <v>4</v>
      </c>
      <c r="G13" s="4" t="s">
        <v>389</v>
      </c>
      <c r="H13" s="4" t="s">
        <v>390</v>
      </c>
      <c r="I13" s="4"/>
      <c r="J13" s="4"/>
      <c r="K13" s="4"/>
      <c r="L13" s="4"/>
      <c r="M13" s="4"/>
    </row>
    <row r="14" spans="1:13" ht="150" x14ac:dyDescent="0.25">
      <c r="A14" s="4">
        <v>13</v>
      </c>
      <c r="B14" s="4" t="s">
        <v>391</v>
      </c>
      <c r="C14" s="4" t="s">
        <v>392</v>
      </c>
      <c r="D14" s="19">
        <v>42859</v>
      </c>
      <c r="E14" s="4" t="s">
        <v>65</v>
      </c>
      <c r="F14" s="4" t="s">
        <v>13</v>
      </c>
      <c r="G14" s="4" t="s">
        <v>393</v>
      </c>
      <c r="H14" s="4" t="s">
        <v>394</v>
      </c>
      <c r="I14" s="4"/>
      <c r="J14" s="4"/>
      <c r="K14" s="4"/>
      <c r="L14" s="4"/>
      <c r="M14" s="4"/>
    </row>
    <row r="15" spans="1:13" x14ac:dyDescent="0.25">
      <c r="A15" s="15">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15">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15">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15">
        <v>20</v>
      </c>
      <c r="B21" s="4"/>
      <c r="C21" s="4"/>
      <c r="D21" s="19"/>
      <c r="E21" s="4"/>
      <c r="F21" s="4"/>
      <c r="G21" s="4"/>
      <c r="H21" s="4"/>
      <c r="I21" s="4"/>
      <c r="J21" s="4"/>
      <c r="K21" s="4"/>
      <c r="L21" s="4"/>
      <c r="M21"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topLeftCell="E1" zoomScale="78" zoomScaleNormal="78" workbookViewId="0">
      <pane ySplit="1" topLeftCell="A2" activePane="bottomLeft" state="frozen"/>
      <selection pane="bottomLeft" activeCell="L34" sqref="L34"/>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20"/>
      <c r="J2" s="20"/>
      <c r="K2" s="20"/>
      <c r="L2" s="20"/>
      <c r="M2" s="20"/>
    </row>
    <row r="3" spans="1:13" x14ac:dyDescent="0.25">
      <c r="A3" s="15">
        <v>2</v>
      </c>
      <c r="B3" s="4"/>
      <c r="C3" s="4"/>
      <c r="D3" s="19"/>
      <c r="E3" s="4"/>
      <c r="F3" s="4"/>
      <c r="G3" s="4"/>
      <c r="H3" s="4"/>
      <c r="I3" s="20"/>
      <c r="J3" s="20"/>
      <c r="K3" s="20"/>
      <c r="L3" s="20"/>
      <c r="M3" s="20"/>
    </row>
    <row r="4" spans="1:13" x14ac:dyDescent="0.25">
      <c r="A4" s="4">
        <v>3</v>
      </c>
      <c r="B4" s="4"/>
      <c r="C4" s="4"/>
      <c r="D4" s="19"/>
      <c r="E4" s="4"/>
      <c r="F4" s="4"/>
      <c r="G4" s="4"/>
      <c r="H4" s="4"/>
      <c r="I4" s="20"/>
      <c r="J4" s="20"/>
      <c r="K4" s="20"/>
      <c r="L4" s="20"/>
      <c r="M4" s="20"/>
    </row>
    <row r="5" spans="1:13" x14ac:dyDescent="0.25">
      <c r="A5" s="15">
        <v>4</v>
      </c>
      <c r="B5" s="4"/>
      <c r="C5" s="4"/>
      <c r="D5" s="19"/>
      <c r="E5" s="4"/>
      <c r="F5" s="4"/>
      <c r="G5" s="4"/>
      <c r="H5" s="4"/>
      <c r="I5" s="20"/>
      <c r="J5" s="20"/>
      <c r="K5" s="20"/>
      <c r="L5" s="20"/>
      <c r="M5" s="20"/>
    </row>
    <row r="6" spans="1:13" x14ac:dyDescent="0.25">
      <c r="A6" s="4">
        <v>5</v>
      </c>
      <c r="B6" s="4"/>
      <c r="C6" s="4"/>
      <c r="D6" s="19"/>
      <c r="E6" s="4"/>
      <c r="F6" s="4"/>
      <c r="G6" s="4"/>
      <c r="H6" s="4"/>
      <c r="I6" s="20"/>
      <c r="J6" s="20"/>
      <c r="K6" s="20"/>
      <c r="L6" s="20"/>
      <c r="M6" s="20"/>
    </row>
    <row r="7" spans="1:13" x14ac:dyDescent="0.25">
      <c r="A7" s="15">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row r="12" spans="1:13" x14ac:dyDescent="0.25">
      <c r="A12" s="4">
        <v>11</v>
      </c>
      <c r="B12" s="4"/>
      <c r="C12" s="4"/>
      <c r="D12" s="19"/>
      <c r="E12" s="4"/>
      <c r="F12" s="4"/>
      <c r="G12" s="4"/>
      <c r="H12" s="4"/>
      <c r="I12" s="20"/>
      <c r="J12" s="20"/>
      <c r="K12" s="20"/>
      <c r="L12" s="20"/>
      <c r="M12" s="20"/>
    </row>
    <row r="13" spans="1:13" x14ac:dyDescent="0.25">
      <c r="A13" s="15">
        <v>12</v>
      </c>
      <c r="B13" s="4"/>
      <c r="C13" s="4"/>
      <c r="D13" s="19"/>
      <c r="E13" s="4"/>
      <c r="F13" s="4"/>
      <c r="G13" s="4"/>
      <c r="H13" s="4"/>
      <c r="I13" s="20"/>
      <c r="J13" s="20"/>
      <c r="K13" s="20"/>
      <c r="L13" s="20"/>
      <c r="M13" s="20"/>
    </row>
    <row r="14" spans="1:13" x14ac:dyDescent="0.25">
      <c r="A14" s="4">
        <v>13</v>
      </c>
      <c r="B14" s="4"/>
      <c r="C14" s="4"/>
      <c r="D14" s="19"/>
      <c r="E14" s="4"/>
      <c r="F14" s="4"/>
      <c r="G14" s="4"/>
      <c r="H14" s="4"/>
      <c r="I14" s="20"/>
      <c r="J14" s="20"/>
      <c r="K14" s="20"/>
      <c r="L14" s="20"/>
      <c r="M14"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1" activePane="bottomLeft" state="frozen"/>
      <selection pane="bottomLeft" activeCell="G31" sqref="G31"/>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75" x14ac:dyDescent="0.25">
      <c r="A2" s="14">
        <v>1</v>
      </c>
      <c r="B2" s="4" t="s">
        <v>395</v>
      </c>
      <c r="C2" s="4" t="s">
        <v>396</v>
      </c>
      <c r="D2" s="19">
        <v>42866</v>
      </c>
      <c r="E2" s="4" t="s">
        <v>397</v>
      </c>
      <c r="F2" s="4" t="s">
        <v>27</v>
      </c>
      <c r="G2" s="4" t="s">
        <v>398</v>
      </c>
      <c r="H2" s="4" t="s">
        <v>399</v>
      </c>
      <c r="I2" s="4"/>
      <c r="J2" s="4"/>
      <c r="K2" s="4"/>
      <c r="L2" s="4"/>
      <c r="M2" s="4"/>
    </row>
    <row r="3" spans="1:13" ht="195" x14ac:dyDescent="0.25">
      <c r="A3" s="14">
        <v>2</v>
      </c>
      <c r="B3" s="4" t="s">
        <v>400</v>
      </c>
      <c r="C3" s="4" t="s">
        <v>401</v>
      </c>
      <c r="D3" s="19">
        <v>42872</v>
      </c>
      <c r="E3" s="4" t="s">
        <v>82</v>
      </c>
      <c r="F3" s="4" t="s">
        <v>8</v>
      </c>
      <c r="G3" s="4" t="s">
        <v>402</v>
      </c>
      <c r="H3" s="4" t="s">
        <v>594</v>
      </c>
      <c r="I3" s="4"/>
      <c r="J3" s="4"/>
      <c r="K3" s="4"/>
      <c r="L3" s="4"/>
      <c r="M3" s="4"/>
    </row>
    <row r="4" spans="1:13" ht="135" x14ac:dyDescent="0.25">
      <c r="A4" s="14">
        <v>3</v>
      </c>
      <c r="B4" s="4" t="s">
        <v>403</v>
      </c>
      <c r="C4" s="4" t="s">
        <v>404</v>
      </c>
      <c r="D4" s="19">
        <v>42877</v>
      </c>
      <c r="E4" s="4" t="s">
        <v>82</v>
      </c>
      <c r="F4" s="4" t="s">
        <v>8</v>
      </c>
      <c r="G4" s="4" t="s">
        <v>405</v>
      </c>
      <c r="H4" s="4" t="s">
        <v>595</v>
      </c>
      <c r="I4" s="4"/>
      <c r="J4" s="4"/>
      <c r="K4" s="4"/>
      <c r="L4" s="4"/>
      <c r="M4" s="4"/>
    </row>
    <row r="5" spans="1:13" ht="90" x14ac:dyDescent="0.25">
      <c r="A5" s="14">
        <v>4</v>
      </c>
      <c r="B5" s="4" t="s">
        <v>406</v>
      </c>
      <c r="C5" s="4" t="s">
        <v>407</v>
      </c>
      <c r="D5" s="19">
        <v>42881</v>
      </c>
      <c r="E5" s="4" t="s">
        <v>408</v>
      </c>
      <c r="F5" s="4" t="s">
        <v>8</v>
      </c>
      <c r="G5" s="4" t="s">
        <v>409</v>
      </c>
      <c r="H5" s="4" t="s">
        <v>596</v>
      </c>
      <c r="I5" s="4"/>
      <c r="J5" s="4"/>
      <c r="K5" s="4"/>
      <c r="L5" s="4"/>
      <c r="M5" s="4"/>
    </row>
    <row r="6" spans="1:13" ht="90" x14ac:dyDescent="0.25">
      <c r="A6" s="14">
        <v>5</v>
      </c>
      <c r="B6" s="4" t="s">
        <v>410</v>
      </c>
      <c r="C6" s="4" t="s">
        <v>411</v>
      </c>
      <c r="D6" s="19">
        <v>42858</v>
      </c>
      <c r="E6" s="4" t="s">
        <v>412</v>
      </c>
      <c r="F6" s="4" t="s">
        <v>19</v>
      </c>
      <c r="G6" s="4" t="s">
        <v>413</v>
      </c>
      <c r="H6" s="4" t="s">
        <v>414</v>
      </c>
      <c r="I6" s="4"/>
      <c r="J6" s="4"/>
      <c r="K6" s="4"/>
      <c r="L6" s="4"/>
      <c r="M6" s="4"/>
    </row>
    <row r="7" spans="1:13" ht="270" x14ac:dyDescent="0.25">
      <c r="A7" s="14">
        <v>6</v>
      </c>
      <c r="B7" s="4" t="s">
        <v>415</v>
      </c>
      <c r="C7" s="4" t="s">
        <v>416</v>
      </c>
      <c r="D7" s="19">
        <v>42859</v>
      </c>
      <c r="E7" s="4" t="s">
        <v>82</v>
      </c>
      <c r="F7" s="4" t="s">
        <v>11</v>
      </c>
      <c r="G7" s="4" t="s">
        <v>417</v>
      </c>
      <c r="H7" s="4" t="s">
        <v>418</v>
      </c>
      <c r="I7" s="4"/>
      <c r="J7" s="4"/>
      <c r="K7" s="4"/>
      <c r="L7" s="4"/>
      <c r="M7" s="4"/>
    </row>
    <row r="8" spans="1:13" ht="60" x14ac:dyDescent="0.25">
      <c r="A8" s="14">
        <v>7</v>
      </c>
      <c r="B8" s="4" t="s">
        <v>419</v>
      </c>
      <c r="C8" s="4" t="s">
        <v>420</v>
      </c>
      <c r="D8" s="19">
        <v>42870</v>
      </c>
      <c r="E8" s="4" t="s">
        <v>76</v>
      </c>
      <c r="F8" s="4" t="s">
        <v>4</v>
      </c>
      <c r="G8" s="4" t="s">
        <v>421</v>
      </c>
      <c r="H8" s="4" t="s">
        <v>422</v>
      </c>
      <c r="I8" s="4"/>
      <c r="J8" s="4"/>
      <c r="K8" s="4"/>
      <c r="L8" s="4"/>
      <c r="M8" s="4"/>
    </row>
    <row r="9" spans="1:13" ht="210" x14ac:dyDescent="0.25">
      <c r="A9" s="14">
        <v>8</v>
      </c>
      <c r="B9" s="4" t="s">
        <v>423</v>
      </c>
      <c r="C9" s="4" t="s">
        <v>424</v>
      </c>
      <c r="D9" s="19">
        <v>42870</v>
      </c>
      <c r="E9" s="4" t="s">
        <v>82</v>
      </c>
      <c r="F9" s="4" t="s">
        <v>4</v>
      </c>
      <c r="G9" s="4" t="s">
        <v>425</v>
      </c>
      <c r="H9" s="4" t="s">
        <v>597</v>
      </c>
      <c r="I9" s="4"/>
      <c r="J9" s="4"/>
      <c r="K9" s="4"/>
      <c r="L9" s="4"/>
      <c r="M9" s="4"/>
    </row>
    <row r="10" spans="1:13" ht="150" x14ac:dyDescent="0.25">
      <c r="A10" s="14">
        <v>9</v>
      </c>
      <c r="B10" s="4" t="s">
        <v>426</v>
      </c>
      <c r="C10" s="4" t="s">
        <v>427</v>
      </c>
      <c r="D10" s="19">
        <v>42878</v>
      </c>
      <c r="E10" s="4" t="s">
        <v>69</v>
      </c>
      <c r="F10" s="4" t="s">
        <v>4</v>
      </c>
      <c r="G10" s="4" t="s">
        <v>428</v>
      </c>
      <c r="H10" s="4" t="s">
        <v>598</v>
      </c>
      <c r="I10" s="4"/>
      <c r="J10" s="4"/>
      <c r="K10" s="4"/>
      <c r="L10" s="4"/>
      <c r="M10" s="4"/>
    </row>
    <row r="11" spans="1:13" ht="120" x14ac:dyDescent="0.25">
      <c r="A11" s="14">
        <v>10</v>
      </c>
      <c r="B11" s="4" t="s">
        <v>429</v>
      </c>
      <c r="C11" s="4" t="s">
        <v>430</v>
      </c>
      <c r="D11" s="19">
        <v>42864</v>
      </c>
      <c r="E11" s="4" t="s">
        <v>397</v>
      </c>
      <c r="F11" s="4" t="s">
        <v>34</v>
      </c>
      <c r="G11" s="4" t="s">
        <v>431</v>
      </c>
      <c r="H11" s="4" t="s">
        <v>432</v>
      </c>
      <c r="I11" s="4"/>
      <c r="J11" s="4"/>
      <c r="K11" s="4"/>
      <c r="L11" s="4"/>
      <c r="M11" s="4"/>
    </row>
    <row r="12" spans="1:13" x14ac:dyDescent="0.25">
      <c r="A12" s="14">
        <v>11</v>
      </c>
      <c r="B12" s="4"/>
      <c r="C12" s="4"/>
      <c r="D12" s="19"/>
      <c r="E12" s="4"/>
      <c r="F12" s="4"/>
      <c r="G12" s="4"/>
      <c r="H12" s="4"/>
      <c r="I12" s="20"/>
      <c r="J12" s="20"/>
      <c r="K12" s="20"/>
      <c r="L12" s="20"/>
      <c r="M12" s="20"/>
    </row>
    <row r="13" spans="1:13" x14ac:dyDescent="0.25">
      <c r="A13" s="14">
        <v>12</v>
      </c>
      <c r="B13" s="4"/>
      <c r="C13" s="4"/>
      <c r="D13" s="19"/>
      <c r="E13" s="4"/>
      <c r="F13" s="4"/>
      <c r="G13" s="4"/>
      <c r="H13" s="4"/>
      <c r="I13" s="20"/>
      <c r="J13" s="20"/>
      <c r="K13" s="20"/>
      <c r="L13" s="20"/>
      <c r="M13" s="20"/>
    </row>
    <row r="14" spans="1:13" x14ac:dyDescent="0.25">
      <c r="A14" s="14">
        <v>13</v>
      </c>
      <c r="B14" s="4"/>
      <c r="C14" s="4"/>
      <c r="D14" s="19"/>
      <c r="E14" s="4"/>
      <c r="F14" s="4"/>
      <c r="G14" s="4"/>
      <c r="H14" s="4"/>
      <c r="I14" s="20"/>
      <c r="J14" s="20"/>
      <c r="K14" s="20"/>
      <c r="L14" s="20"/>
      <c r="M14" s="20"/>
    </row>
    <row r="15" spans="1:13" x14ac:dyDescent="0.25">
      <c r="A15" s="14">
        <v>14</v>
      </c>
      <c r="B15" s="4"/>
      <c r="C15" s="4"/>
      <c r="D15" s="19"/>
      <c r="E15" s="4"/>
      <c r="F15" s="4"/>
      <c r="G15" s="4"/>
      <c r="H15" s="4"/>
      <c r="I15" s="20"/>
      <c r="J15" s="20"/>
      <c r="K15" s="20"/>
      <c r="L15" s="20"/>
      <c r="M15" s="20"/>
    </row>
    <row r="16" spans="1:13" x14ac:dyDescent="0.25">
      <c r="A16" s="14">
        <v>15</v>
      </c>
      <c r="B16" s="4"/>
      <c r="C16" s="4"/>
      <c r="D16" s="19"/>
      <c r="E16" s="4"/>
      <c r="F16" s="4"/>
      <c r="G16" s="4"/>
      <c r="H16" s="4"/>
      <c r="I16" s="4"/>
      <c r="J16" s="4"/>
      <c r="K16" s="4"/>
      <c r="L16" s="4"/>
      <c r="M16" s="4"/>
    </row>
    <row r="17" spans="1:13" x14ac:dyDescent="0.25">
      <c r="A17" s="14">
        <v>16</v>
      </c>
      <c r="B17" s="4"/>
      <c r="C17" s="4"/>
      <c r="D17" s="19"/>
      <c r="E17" s="4"/>
      <c r="F17" s="4"/>
      <c r="G17" s="4"/>
      <c r="H17" s="4"/>
      <c r="I17" s="4"/>
      <c r="J17" s="4"/>
      <c r="K17" s="4"/>
      <c r="L17" s="4"/>
      <c r="M17" s="4"/>
    </row>
    <row r="18" spans="1:13" x14ac:dyDescent="0.25">
      <c r="A18" s="14">
        <v>17</v>
      </c>
      <c r="B18" s="4"/>
      <c r="C18" s="4"/>
      <c r="D18" s="19"/>
      <c r="E18" s="4"/>
      <c r="F18" s="4"/>
      <c r="G18" s="4"/>
      <c r="H18" s="4"/>
      <c r="I18" s="4"/>
      <c r="J18" s="4"/>
      <c r="K18" s="4"/>
      <c r="L18" s="4"/>
      <c r="M18" s="4"/>
    </row>
    <row r="19" spans="1:13" x14ac:dyDescent="0.25">
      <c r="A19" s="14">
        <v>18</v>
      </c>
      <c r="B19" s="4"/>
      <c r="C19" s="4"/>
      <c r="D19" s="19"/>
      <c r="E19" s="4"/>
      <c r="F19" s="4"/>
      <c r="G19" s="4"/>
      <c r="H19" s="4"/>
      <c r="I19" s="4"/>
      <c r="J19" s="4"/>
      <c r="K19" s="4"/>
      <c r="L19" s="4"/>
      <c r="M19" s="4"/>
    </row>
    <row r="20" spans="1:13" x14ac:dyDescent="0.25">
      <c r="A20" s="14">
        <v>19</v>
      </c>
      <c r="B20" s="4"/>
      <c r="C20" s="4"/>
      <c r="D20" s="19"/>
      <c r="E20" s="4"/>
      <c r="F20" s="4"/>
      <c r="G20" s="4"/>
      <c r="H20" s="4"/>
      <c r="I20" s="4"/>
      <c r="J20" s="4"/>
      <c r="K20" s="4"/>
      <c r="L20" s="4"/>
      <c r="M20" s="4"/>
    </row>
    <row r="21" spans="1:13" x14ac:dyDescent="0.25">
      <c r="A21" s="14">
        <v>20</v>
      </c>
      <c r="B21" s="4"/>
      <c r="C21" s="4"/>
      <c r="D21" s="19"/>
      <c r="E21" s="4"/>
      <c r="F21" s="4"/>
      <c r="G21" s="4"/>
      <c r="H21" s="4"/>
      <c r="I21" s="4"/>
      <c r="J21" s="4"/>
      <c r="K21" s="4"/>
      <c r="L21" s="4"/>
      <c r="M21" s="4"/>
    </row>
  </sheetData>
  <autoFilter ref="A1:M21">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2" activePane="bottomLeft" state="frozen"/>
      <selection pane="bottomLeft" activeCell="D12" sqref="D12"/>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75" x14ac:dyDescent="0.25">
      <c r="A2" s="4">
        <v>1</v>
      </c>
      <c r="B2" s="4" t="s">
        <v>433</v>
      </c>
      <c r="C2" s="4" t="s">
        <v>434</v>
      </c>
      <c r="D2" s="19">
        <v>42873</v>
      </c>
      <c r="E2" s="4" t="s">
        <v>435</v>
      </c>
      <c r="F2" s="4" t="s">
        <v>19</v>
      </c>
      <c r="G2" s="4" t="s">
        <v>436</v>
      </c>
      <c r="H2" s="4" t="s">
        <v>437</v>
      </c>
      <c r="I2" s="4"/>
      <c r="J2" s="4"/>
      <c r="K2" s="4"/>
      <c r="L2" s="4"/>
      <c r="M2" s="4"/>
    </row>
    <row r="3" spans="1:13" ht="240" x14ac:dyDescent="0.25">
      <c r="A3" s="4">
        <v>2</v>
      </c>
      <c r="B3" s="4" t="s">
        <v>438</v>
      </c>
      <c r="C3" s="4" t="s">
        <v>439</v>
      </c>
      <c r="D3" s="19">
        <v>42858</v>
      </c>
      <c r="E3" s="4" t="s">
        <v>85</v>
      </c>
      <c r="F3" s="4" t="s">
        <v>9</v>
      </c>
      <c r="G3" s="4" t="s">
        <v>440</v>
      </c>
      <c r="H3" s="4" t="s">
        <v>600</v>
      </c>
      <c r="I3" s="4"/>
      <c r="J3" s="4"/>
      <c r="K3" s="4"/>
      <c r="L3" s="4"/>
      <c r="M3" s="4"/>
    </row>
    <row r="4" spans="1:13" ht="120" x14ac:dyDescent="0.25">
      <c r="A4" s="4">
        <v>3</v>
      </c>
      <c r="B4" s="4" t="s">
        <v>441</v>
      </c>
      <c r="C4" s="4" t="s">
        <v>442</v>
      </c>
      <c r="D4" s="19">
        <v>42886</v>
      </c>
      <c r="E4" s="4" t="s">
        <v>85</v>
      </c>
      <c r="F4" s="4" t="s">
        <v>9</v>
      </c>
      <c r="G4" s="4" t="s">
        <v>443</v>
      </c>
      <c r="H4" s="4" t="s">
        <v>444</v>
      </c>
      <c r="I4" s="4"/>
      <c r="J4" s="4"/>
      <c r="K4" s="4"/>
      <c r="L4" s="4"/>
      <c r="M4" s="4"/>
    </row>
    <row r="5" spans="1:13" ht="135" x14ac:dyDescent="0.25">
      <c r="A5" s="4">
        <v>4</v>
      </c>
      <c r="B5" s="4" t="s">
        <v>445</v>
      </c>
      <c r="C5" s="4" t="s">
        <v>446</v>
      </c>
      <c r="D5" s="19">
        <v>42859</v>
      </c>
      <c r="E5" s="4" t="s">
        <v>70</v>
      </c>
      <c r="F5" s="4" t="s">
        <v>11</v>
      </c>
      <c r="G5" s="4" t="s">
        <v>447</v>
      </c>
      <c r="H5" s="4" t="s">
        <v>599</v>
      </c>
      <c r="I5" s="4"/>
      <c r="J5" s="4"/>
      <c r="K5" s="4"/>
      <c r="L5" s="4"/>
      <c r="M5" s="4"/>
    </row>
    <row r="6" spans="1:13" ht="75" x14ac:dyDescent="0.25">
      <c r="A6" s="4">
        <v>5</v>
      </c>
      <c r="B6" s="4" t="s">
        <v>448</v>
      </c>
      <c r="C6" s="4" t="s">
        <v>449</v>
      </c>
      <c r="D6" s="19">
        <v>42886</v>
      </c>
      <c r="E6" s="4" t="s">
        <v>85</v>
      </c>
      <c r="F6" s="4" t="s">
        <v>11</v>
      </c>
      <c r="G6" s="4" t="s">
        <v>450</v>
      </c>
      <c r="H6" s="4" t="s">
        <v>451</v>
      </c>
      <c r="I6" s="4"/>
      <c r="J6" s="4"/>
      <c r="K6" s="4"/>
      <c r="L6" s="4"/>
      <c r="M6" s="4"/>
    </row>
    <row r="7" spans="1:13" ht="90" x14ac:dyDescent="0.25">
      <c r="A7" s="4">
        <v>6</v>
      </c>
      <c r="B7" s="4" t="s">
        <v>452</v>
      </c>
      <c r="C7" s="4" t="s">
        <v>453</v>
      </c>
      <c r="D7" s="19">
        <v>42858</v>
      </c>
      <c r="E7" s="4" t="s">
        <v>85</v>
      </c>
      <c r="F7" s="4" t="s">
        <v>4</v>
      </c>
      <c r="G7" s="4" t="s">
        <v>454</v>
      </c>
      <c r="H7" s="4" t="s">
        <v>455</v>
      </c>
      <c r="I7" s="4"/>
      <c r="J7" s="4"/>
      <c r="K7" s="4"/>
      <c r="L7" s="4"/>
      <c r="M7" s="4"/>
    </row>
    <row r="8" spans="1:13" ht="120" x14ac:dyDescent="0.25">
      <c r="A8" s="4">
        <v>7</v>
      </c>
      <c r="B8" s="4" t="s">
        <v>456</v>
      </c>
      <c r="C8" s="4" t="s">
        <v>457</v>
      </c>
      <c r="D8" s="19">
        <v>42866</v>
      </c>
      <c r="E8" s="4" t="s">
        <v>458</v>
      </c>
      <c r="F8" s="4" t="s">
        <v>4</v>
      </c>
      <c r="G8" s="4" t="s">
        <v>459</v>
      </c>
      <c r="H8" s="4" t="s">
        <v>601</v>
      </c>
      <c r="I8" s="4"/>
      <c r="J8" s="4"/>
      <c r="K8" s="4"/>
      <c r="L8" s="4"/>
      <c r="M8" s="4"/>
    </row>
    <row r="9" spans="1:13" ht="135" x14ac:dyDescent="0.25">
      <c r="A9" s="4">
        <v>8</v>
      </c>
      <c r="B9" s="4" t="s">
        <v>460</v>
      </c>
      <c r="C9" s="4" t="s">
        <v>461</v>
      </c>
      <c r="D9" s="19">
        <v>42872</v>
      </c>
      <c r="E9" s="4" t="s">
        <v>70</v>
      </c>
      <c r="F9" s="4" t="s">
        <v>4</v>
      </c>
      <c r="G9" s="4" t="s">
        <v>462</v>
      </c>
      <c r="H9" s="4" t="s">
        <v>602</v>
      </c>
      <c r="I9" s="4"/>
      <c r="J9" s="4"/>
      <c r="K9" s="4"/>
      <c r="L9" s="4"/>
      <c r="M9" s="4"/>
    </row>
    <row r="10" spans="1:13" ht="105" x14ac:dyDescent="0.25">
      <c r="A10" s="4">
        <v>9</v>
      </c>
      <c r="B10" s="4" t="s">
        <v>463</v>
      </c>
      <c r="C10" s="4" t="s">
        <v>464</v>
      </c>
      <c r="D10" s="19">
        <v>42857</v>
      </c>
      <c r="E10" s="4" t="s">
        <v>465</v>
      </c>
      <c r="F10" s="4" t="s">
        <v>13</v>
      </c>
      <c r="G10" s="4" t="s">
        <v>466</v>
      </c>
      <c r="H10" s="4" t="s">
        <v>467</v>
      </c>
      <c r="I10" s="4"/>
      <c r="J10" s="4"/>
      <c r="K10" s="4"/>
      <c r="L10" s="4"/>
      <c r="M10" s="4"/>
    </row>
    <row r="11" spans="1:13" ht="105" x14ac:dyDescent="0.25">
      <c r="A11" s="4">
        <v>10</v>
      </c>
      <c r="B11" s="4" t="s">
        <v>468</v>
      </c>
      <c r="C11" s="4" t="s">
        <v>469</v>
      </c>
      <c r="D11" s="19">
        <v>42858</v>
      </c>
      <c r="E11" s="4" t="s">
        <v>85</v>
      </c>
      <c r="F11" s="4" t="s">
        <v>13</v>
      </c>
      <c r="G11" s="4" t="s">
        <v>470</v>
      </c>
      <c r="H11" s="4" t="s">
        <v>603</v>
      </c>
      <c r="I11" s="4"/>
      <c r="J11" s="4"/>
      <c r="K11" s="4"/>
      <c r="L11" s="4"/>
      <c r="M11" s="4"/>
    </row>
    <row r="12" spans="1:13" ht="255" x14ac:dyDescent="0.25">
      <c r="A12" s="4">
        <v>11</v>
      </c>
      <c r="B12" s="4" t="s">
        <v>471</v>
      </c>
      <c r="C12" s="4" t="s">
        <v>472</v>
      </c>
      <c r="D12" s="19">
        <v>42874</v>
      </c>
      <c r="E12" s="4" t="s">
        <v>473</v>
      </c>
      <c r="F12" s="4" t="s">
        <v>13</v>
      </c>
      <c r="G12" s="4" t="s">
        <v>474</v>
      </c>
      <c r="H12" s="4" t="s">
        <v>604</v>
      </c>
      <c r="I12" s="4"/>
      <c r="J12" s="4"/>
      <c r="K12" s="4"/>
      <c r="L12" s="4"/>
      <c r="M12" s="4"/>
    </row>
    <row r="13" spans="1:13" ht="75" x14ac:dyDescent="0.25">
      <c r="A13" s="4">
        <v>12</v>
      </c>
      <c r="B13" s="4" t="s">
        <v>475</v>
      </c>
      <c r="C13" s="4" t="s">
        <v>476</v>
      </c>
      <c r="D13" s="19">
        <v>42881</v>
      </c>
      <c r="E13" s="4" t="s">
        <v>473</v>
      </c>
      <c r="F13" s="4" t="s">
        <v>34</v>
      </c>
      <c r="G13" s="4" t="s">
        <v>477</v>
      </c>
      <c r="H13" s="4" t="s">
        <v>605</v>
      </c>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78" zoomScaleNormal="78" workbookViewId="0">
      <pane ySplit="1" topLeftCell="A18" activePane="bottomLeft" state="frozen"/>
      <selection pane="bottomLeft" activeCell="N1" sqref="N1:N1048576"/>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478</v>
      </c>
      <c r="C2" s="4" t="s">
        <v>479</v>
      </c>
      <c r="D2" s="19">
        <v>42880</v>
      </c>
      <c r="E2" s="4" t="s">
        <v>480</v>
      </c>
      <c r="F2" s="4" t="s">
        <v>15</v>
      </c>
      <c r="G2" s="4" t="s">
        <v>481</v>
      </c>
      <c r="H2" s="4" t="s">
        <v>482</v>
      </c>
      <c r="I2" s="4"/>
      <c r="J2" s="4"/>
      <c r="K2" s="4"/>
      <c r="L2" s="4"/>
      <c r="M2" s="4"/>
    </row>
    <row r="3" spans="1:13" ht="120" x14ac:dyDescent="0.25">
      <c r="A3" s="4">
        <v>2</v>
      </c>
      <c r="B3" s="4" t="s">
        <v>483</v>
      </c>
      <c r="C3" s="4" t="s">
        <v>484</v>
      </c>
      <c r="D3" s="19">
        <v>42886</v>
      </c>
      <c r="E3" s="4" t="s">
        <v>58</v>
      </c>
      <c r="F3" s="4" t="s">
        <v>8</v>
      </c>
      <c r="G3" s="4" t="s">
        <v>485</v>
      </c>
      <c r="H3" s="4" t="s">
        <v>486</v>
      </c>
      <c r="I3" s="4"/>
      <c r="J3" s="4"/>
      <c r="K3" s="4"/>
      <c r="L3" s="4"/>
      <c r="M3" s="4"/>
    </row>
    <row r="4" spans="1:13" ht="105" x14ac:dyDescent="0.25">
      <c r="A4" s="4">
        <v>3</v>
      </c>
      <c r="B4" s="4" t="s">
        <v>487</v>
      </c>
      <c r="C4" s="4" t="s">
        <v>488</v>
      </c>
      <c r="D4" s="19">
        <v>42886</v>
      </c>
      <c r="E4" s="4" t="s">
        <v>58</v>
      </c>
      <c r="F4" s="4" t="s">
        <v>8</v>
      </c>
      <c r="G4" s="4" t="s">
        <v>489</v>
      </c>
      <c r="H4" s="4" t="s">
        <v>606</v>
      </c>
      <c r="I4" s="4"/>
      <c r="J4" s="4"/>
      <c r="K4" s="4"/>
      <c r="L4" s="4"/>
      <c r="M4" s="4"/>
    </row>
    <row r="5" spans="1:13" ht="165" x14ac:dyDescent="0.25">
      <c r="A5" s="4">
        <v>4</v>
      </c>
      <c r="B5" s="4" t="s">
        <v>490</v>
      </c>
      <c r="C5" s="4" t="s">
        <v>491</v>
      </c>
      <c r="D5" s="19">
        <v>42874</v>
      </c>
      <c r="E5" s="4" t="s">
        <v>492</v>
      </c>
      <c r="F5" s="4" t="s">
        <v>26</v>
      </c>
      <c r="G5" s="4" t="s">
        <v>493</v>
      </c>
      <c r="H5" s="4" t="s">
        <v>494</v>
      </c>
      <c r="I5" s="4"/>
      <c r="J5" s="4"/>
      <c r="K5" s="4"/>
      <c r="L5" s="4"/>
      <c r="M5" s="4"/>
    </row>
    <row r="6" spans="1:13" ht="225" x14ac:dyDescent="0.25">
      <c r="A6" s="4">
        <v>5</v>
      </c>
      <c r="B6" s="4" t="s">
        <v>495</v>
      </c>
      <c r="C6" s="4" t="s">
        <v>496</v>
      </c>
      <c r="D6" s="19">
        <v>42870</v>
      </c>
      <c r="E6" s="4" t="s">
        <v>81</v>
      </c>
      <c r="F6" s="4" t="s">
        <v>16</v>
      </c>
      <c r="G6" s="4" t="s">
        <v>497</v>
      </c>
      <c r="H6" s="4" t="s">
        <v>607</v>
      </c>
      <c r="I6" s="4"/>
      <c r="J6" s="4"/>
      <c r="K6" s="4"/>
      <c r="L6" s="4"/>
      <c r="M6" s="4"/>
    </row>
    <row r="7" spans="1:13" ht="120" x14ac:dyDescent="0.25">
      <c r="A7" s="4">
        <v>6</v>
      </c>
      <c r="B7" s="4" t="s">
        <v>498</v>
      </c>
      <c r="C7" s="4" t="s">
        <v>499</v>
      </c>
      <c r="D7" s="19">
        <v>42870</v>
      </c>
      <c r="E7" s="4" t="s">
        <v>81</v>
      </c>
      <c r="F7" s="4" t="s">
        <v>16</v>
      </c>
      <c r="G7" s="4" t="s">
        <v>162</v>
      </c>
      <c r="H7" s="4" t="s">
        <v>500</v>
      </c>
      <c r="I7" s="4"/>
      <c r="J7" s="4"/>
      <c r="K7" s="4"/>
      <c r="L7" s="4"/>
      <c r="M7" s="4"/>
    </row>
    <row r="8" spans="1:13" ht="240" x14ac:dyDescent="0.25">
      <c r="A8" s="4">
        <v>7</v>
      </c>
      <c r="B8" s="4" t="s">
        <v>501</v>
      </c>
      <c r="C8" s="4" t="s">
        <v>502</v>
      </c>
      <c r="D8" s="19">
        <v>42859</v>
      </c>
      <c r="E8" s="4" t="s">
        <v>58</v>
      </c>
      <c r="F8" s="4" t="s">
        <v>9</v>
      </c>
      <c r="G8" s="4" t="s">
        <v>503</v>
      </c>
      <c r="H8" s="4" t="s">
        <v>608</v>
      </c>
      <c r="I8" s="4"/>
      <c r="J8" s="4"/>
      <c r="K8" s="4"/>
      <c r="L8" s="4"/>
      <c r="M8" s="4"/>
    </row>
    <row r="9" spans="1:13" ht="240" x14ac:dyDescent="0.25">
      <c r="A9" s="4">
        <v>8</v>
      </c>
      <c r="B9" s="4" t="s">
        <v>504</v>
      </c>
      <c r="C9" s="4" t="s">
        <v>505</v>
      </c>
      <c r="D9" s="19">
        <v>42866</v>
      </c>
      <c r="E9" s="4" t="s">
        <v>58</v>
      </c>
      <c r="F9" s="4" t="s">
        <v>9</v>
      </c>
      <c r="G9" s="4" t="s">
        <v>506</v>
      </c>
      <c r="H9" s="4" t="s">
        <v>609</v>
      </c>
      <c r="I9" s="4"/>
      <c r="J9" s="4"/>
      <c r="K9" s="4"/>
      <c r="L9" s="4"/>
      <c r="M9" s="4"/>
    </row>
    <row r="10" spans="1:13" ht="60" x14ac:dyDescent="0.25">
      <c r="A10" s="4">
        <v>9</v>
      </c>
      <c r="B10" s="4" t="s">
        <v>507</v>
      </c>
      <c r="C10" s="4" t="s">
        <v>508</v>
      </c>
      <c r="D10" s="19">
        <v>42871</v>
      </c>
      <c r="E10" s="4" t="s">
        <v>81</v>
      </c>
      <c r="F10" s="4" t="s">
        <v>9</v>
      </c>
      <c r="G10" s="4" t="s">
        <v>509</v>
      </c>
      <c r="H10" s="4" t="s">
        <v>510</v>
      </c>
      <c r="I10" s="4"/>
      <c r="J10" s="4"/>
      <c r="K10" s="4"/>
      <c r="L10" s="4"/>
      <c r="M10" s="4"/>
    </row>
    <row r="11" spans="1:13" ht="60" x14ac:dyDescent="0.25">
      <c r="A11" s="4">
        <v>10</v>
      </c>
      <c r="B11" s="4" t="s">
        <v>511</v>
      </c>
      <c r="C11" s="4" t="s">
        <v>512</v>
      </c>
      <c r="D11" s="19">
        <v>42880</v>
      </c>
      <c r="E11" s="4" t="s">
        <v>81</v>
      </c>
      <c r="F11" s="4" t="s">
        <v>11</v>
      </c>
      <c r="G11" s="4" t="s">
        <v>513</v>
      </c>
      <c r="H11" s="4" t="s">
        <v>514</v>
      </c>
      <c r="I11" s="4"/>
      <c r="J11" s="4"/>
      <c r="K11" s="4"/>
      <c r="L11" s="4"/>
      <c r="M11" s="4"/>
    </row>
    <row r="12" spans="1:13" ht="225" x14ac:dyDescent="0.25">
      <c r="A12" s="4">
        <v>11</v>
      </c>
      <c r="B12" s="4" t="s">
        <v>515</v>
      </c>
      <c r="C12" s="4" t="s">
        <v>516</v>
      </c>
      <c r="D12" s="19">
        <v>42858</v>
      </c>
      <c r="E12" s="4" t="s">
        <v>58</v>
      </c>
      <c r="F12" s="4" t="s">
        <v>4</v>
      </c>
      <c r="G12" s="4" t="s">
        <v>517</v>
      </c>
      <c r="H12" s="4" t="s">
        <v>610</v>
      </c>
      <c r="I12" s="4"/>
      <c r="J12" s="4"/>
      <c r="K12" s="4"/>
      <c r="L12" s="4"/>
      <c r="M12" s="4"/>
    </row>
    <row r="13" spans="1:13" ht="60" x14ac:dyDescent="0.25">
      <c r="A13" s="4">
        <v>12</v>
      </c>
      <c r="B13" s="4" t="s">
        <v>518</v>
      </c>
      <c r="C13" s="4" t="s">
        <v>519</v>
      </c>
      <c r="D13" s="19">
        <v>42860</v>
      </c>
      <c r="E13" s="4" t="s">
        <v>81</v>
      </c>
      <c r="F13" s="4" t="s">
        <v>4</v>
      </c>
      <c r="G13" s="4" t="s">
        <v>520</v>
      </c>
      <c r="H13" s="4" t="s">
        <v>521</v>
      </c>
      <c r="I13" s="4"/>
      <c r="J13" s="4"/>
      <c r="K13" s="4"/>
      <c r="L13" s="4"/>
      <c r="M13" s="4"/>
    </row>
    <row r="14" spans="1:13" ht="90" x14ac:dyDescent="0.25">
      <c r="A14" s="4">
        <v>13</v>
      </c>
      <c r="B14" s="4" t="s">
        <v>522</v>
      </c>
      <c r="C14" s="4" t="s">
        <v>523</v>
      </c>
      <c r="D14" s="19">
        <v>42867</v>
      </c>
      <c r="E14" s="4" t="s">
        <v>58</v>
      </c>
      <c r="F14" s="4" t="s">
        <v>4</v>
      </c>
      <c r="G14" s="4" t="s">
        <v>524</v>
      </c>
      <c r="H14" s="4" t="s">
        <v>611</v>
      </c>
      <c r="I14" s="4"/>
      <c r="J14" s="4"/>
      <c r="K14" s="4"/>
      <c r="L14" s="4"/>
      <c r="M14" s="4"/>
    </row>
    <row r="15" spans="1:13" ht="135" x14ac:dyDescent="0.25">
      <c r="A15" s="4">
        <v>14</v>
      </c>
      <c r="B15" s="4" t="s">
        <v>525</v>
      </c>
      <c r="C15" s="4" t="s">
        <v>526</v>
      </c>
      <c r="D15" s="19">
        <v>42874</v>
      </c>
      <c r="E15" s="4" t="s">
        <v>84</v>
      </c>
      <c r="F15" s="4" t="s">
        <v>4</v>
      </c>
      <c r="G15" s="4" t="s">
        <v>527</v>
      </c>
      <c r="H15" s="4" t="s">
        <v>528</v>
      </c>
      <c r="I15" s="4"/>
      <c r="J15" s="4"/>
      <c r="K15" s="4"/>
      <c r="L15" s="4"/>
      <c r="M15" s="4"/>
    </row>
    <row r="16" spans="1:13" ht="120" x14ac:dyDescent="0.25">
      <c r="A16" s="4">
        <v>15</v>
      </c>
      <c r="B16" s="4" t="s">
        <v>529</v>
      </c>
      <c r="C16" s="4" t="s">
        <v>530</v>
      </c>
      <c r="D16" s="19">
        <v>42878</v>
      </c>
      <c r="E16" s="4" t="s">
        <v>84</v>
      </c>
      <c r="F16" s="4" t="s">
        <v>4</v>
      </c>
      <c r="G16" s="4" t="s">
        <v>531</v>
      </c>
      <c r="H16" s="4" t="s">
        <v>532</v>
      </c>
      <c r="I16" s="4"/>
      <c r="J16" s="4"/>
      <c r="K16" s="4"/>
      <c r="L16" s="4"/>
      <c r="M16" s="4"/>
    </row>
    <row r="17" spans="1:13" ht="409.5" x14ac:dyDescent="0.25">
      <c r="A17" s="4">
        <v>16</v>
      </c>
      <c r="B17" s="4" t="s">
        <v>533</v>
      </c>
      <c r="C17" s="4" t="s">
        <v>534</v>
      </c>
      <c r="D17" s="19">
        <v>42879</v>
      </c>
      <c r="E17" s="4" t="s">
        <v>58</v>
      </c>
      <c r="F17" s="4" t="s">
        <v>4</v>
      </c>
      <c r="G17" s="4" t="s">
        <v>535</v>
      </c>
      <c r="H17" s="4" t="s">
        <v>612</v>
      </c>
      <c r="I17" s="4"/>
      <c r="J17" s="4"/>
      <c r="K17" s="4"/>
      <c r="L17" s="4"/>
      <c r="M17" s="4"/>
    </row>
    <row r="18" spans="1:13" ht="165" x14ac:dyDescent="0.25">
      <c r="A18" s="4">
        <v>17</v>
      </c>
      <c r="B18" s="4" t="s">
        <v>536</v>
      </c>
      <c r="C18" s="4" t="s">
        <v>537</v>
      </c>
      <c r="D18" s="19">
        <v>42860</v>
      </c>
      <c r="E18" s="4" t="s">
        <v>58</v>
      </c>
      <c r="F18" s="4" t="s">
        <v>13</v>
      </c>
      <c r="G18" s="4" t="s">
        <v>538</v>
      </c>
      <c r="H18" s="4" t="s">
        <v>539</v>
      </c>
      <c r="I18" s="4"/>
      <c r="J18" s="4"/>
      <c r="K18" s="4"/>
      <c r="L18" s="4"/>
      <c r="M18" s="4"/>
    </row>
    <row r="19" spans="1:13" ht="105" x14ac:dyDescent="0.25">
      <c r="A19" s="4">
        <v>18</v>
      </c>
      <c r="B19" s="4" t="s">
        <v>540</v>
      </c>
      <c r="C19" s="4" t="s">
        <v>541</v>
      </c>
      <c r="D19" s="19">
        <v>42884</v>
      </c>
      <c r="E19" s="4" t="s">
        <v>542</v>
      </c>
      <c r="F19" s="4" t="s">
        <v>13</v>
      </c>
      <c r="G19" s="4" t="s">
        <v>543</v>
      </c>
      <c r="H19" s="4" t="s">
        <v>544</v>
      </c>
      <c r="I19" s="4"/>
      <c r="J19" s="4"/>
      <c r="K19" s="4"/>
      <c r="L19" s="4"/>
      <c r="M19" s="4"/>
    </row>
    <row r="20" spans="1:13" x14ac:dyDescent="0.25">
      <c r="A20" s="4">
        <v>19</v>
      </c>
      <c r="B20" s="4"/>
      <c r="C20" s="4"/>
      <c r="D20" s="19"/>
      <c r="E20" s="4"/>
      <c r="F20" s="4"/>
      <c r="G20" s="4"/>
      <c r="H20" s="4"/>
      <c r="I20" s="20"/>
      <c r="J20" s="20"/>
      <c r="K20" s="20"/>
      <c r="L20" s="20"/>
      <c r="M20" s="20"/>
    </row>
    <row r="21" spans="1:13" x14ac:dyDescent="0.25">
      <c r="A21" s="4">
        <v>20</v>
      </c>
      <c r="B21" s="4"/>
      <c r="C21" s="4"/>
      <c r="D21" s="19"/>
      <c r="E21" s="4"/>
      <c r="F21" s="4"/>
      <c r="G21" s="4"/>
      <c r="H21" s="4"/>
      <c r="I21" s="20"/>
      <c r="J21" s="20"/>
      <c r="K21" s="20"/>
      <c r="L21" s="20"/>
      <c r="M21" s="20"/>
    </row>
    <row r="22" spans="1:13" x14ac:dyDescent="0.25">
      <c r="A22" s="4">
        <v>21</v>
      </c>
      <c r="B22" s="4"/>
      <c r="C22" s="4"/>
      <c r="D22" s="19"/>
      <c r="E22" s="4"/>
      <c r="F22" s="4"/>
      <c r="G22" s="4"/>
      <c r="H22" s="4"/>
      <c r="I22" s="20"/>
      <c r="J22" s="20"/>
      <c r="K22" s="20"/>
      <c r="L22" s="20"/>
      <c r="M22" s="20"/>
    </row>
    <row r="23" spans="1:13" x14ac:dyDescent="0.25">
      <c r="A23" s="4">
        <v>22</v>
      </c>
      <c r="B23" s="4"/>
      <c r="C23" s="4"/>
      <c r="D23" s="19"/>
      <c r="E23" s="4"/>
      <c r="F23" s="4"/>
      <c r="G23" s="4"/>
      <c r="H23" s="4"/>
      <c r="I23" s="20"/>
      <c r="J23" s="20"/>
      <c r="K23" s="20"/>
      <c r="L23" s="20"/>
      <c r="M23" s="20"/>
    </row>
    <row r="24" spans="1:13" x14ac:dyDescent="0.25">
      <c r="A24" s="4">
        <v>23</v>
      </c>
      <c r="B24" s="4"/>
      <c r="C24" s="4"/>
      <c r="D24" s="19"/>
      <c r="E24" s="4"/>
      <c r="F24" s="4"/>
      <c r="G24" s="4"/>
      <c r="H24" s="4"/>
      <c r="I24" s="20"/>
      <c r="J24" s="20"/>
      <c r="K24" s="20"/>
      <c r="L24" s="20"/>
      <c r="M24" s="20"/>
    </row>
    <row r="25" spans="1:13" x14ac:dyDescent="0.25">
      <c r="A25" s="4">
        <v>24</v>
      </c>
      <c r="B25" s="4"/>
      <c r="C25" s="4"/>
      <c r="D25" s="19"/>
      <c r="E25" s="4"/>
      <c r="F25" s="4"/>
      <c r="G25" s="4"/>
      <c r="H25" s="4"/>
      <c r="I25" s="20"/>
      <c r="J25" s="20"/>
      <c r="K25" s="20"/>
      <c r="L25" s="20"/>
      <c r="M25" s="20"/>
    </row>
    <row r="26" spans="1:13" x14ac:dyDescent="0.25">
      <c r="A26" s="4">
        <v>25</v>
      </c>
      <c r="B26" s="4"/>
      <c r="C26" s="4"/>
      <c r="D26" s="19"/>
      <c r="E26" s="4"/>
      <c r="F26" s="4"/>
      <c r="G26" s="4"/>
      <c r="H26" s="4"/>
      <c r="I26" s="20"/>
      <c r="J26" s="20"/>
      <c r="K26" s="20"/>
      <c r="L26" s="20"/>
      <c r="M26" s="20"/>
    </row>
    <row r="27" spans="1:13" x14ac:dyDescent="0.25">
      <c r="A27" s="4">
        <v>26</v>
      </c>
      <c r="B27" s="4"/>
      <c r="C27" s="4"/>
      <c r="D27" s="19"/>
      <c r="E27" s="4"/>
      <c r="F27" s="4"/>
      <c r="G27" s="4"/>
      <c r="H27" s="4"/>
      <c r="I27" s="20"/>
      <c r="J27" s="20"/>
      <c r="K27" s="20"/>
      <c r="L27" s="20"/>
      <c r="M27" s="20"/>
    </row>
    <row r="28" spans="1:13" x14ac:dyDescent="0.25">
      <c r="A28" s="4">
        <v>27</v>
      </c>
      <c r="B28" s="4"/>
      <c r="C28" s="4"/>
      <c r="D28" s="19"/>
      <c r="E28" s="4"/>
      <c r="F28" s="4"/>
      <c r="G28" s="4"/>
      <c r="H28" s="4"/>
      <c r="I28" s="20"/>
      <c r="J28" s="20"/>
      <c r="K28" s="20"/>
      <c r="L28" s="20"/>
      <c r="M28" s="20"/>
    </row>
    <row r="29" spans="1:13" x14ac:dyDescent="0.25">
      <c r="A29" s="4">
        <v>28</v>
      </c>
      <c r="B29" s="4"/>
      <c r="C29" s="4"/>
      <c r="D29" s="19"/>
      <c r="E29" s="4"/>
      <c r="F29" s="4"/>
      <c r="G29" s="4"/>
      <c r="H29" s="4"/>
      <c r="I29" s="20"/>
      <c r="J29" s="20"/>
      <c r="K29" s="20"/>
      <c r="L29" s="20"/>
      <c r="M29" s="20"/>
    </row>
    <row r="30" spans="1:13" x14ac:dyDescent="0.25">
      <c r="A30" s="4">
        <v>29</v>
      </c>
      <c r="B30" s="4"/>
      <c r="C30" s="4"/>
      <c r="D30" s="19"/>
      <c r="E30" s="4"/>
      <c r="F30" s="4"/>
      <c r="G30" s="4"/>
      <c r="H30" s="4"/>
      <c r="I30" s="4"/>
      <c r="J30" s="4"/>
      <c r="K30" s="4"/>
      <c r="L30" s="4"/>
      <c r="M30" s="4"/>
    </row>
    <row r="31" spans="1:13" x14ac:dyDescent="0.25">
      <c r="A31" s="4">
        <v>30</v>
      </c>
      <c r="B31" s="4"/>
      <c r="C31" s="4"/>
      <c r="D31" s="19"/>
      <c r="E31" s="4"/>
      <c r="F31" s="4"/>
      <c r="G31" s="4"/>
      <c r="H31" s="4"/>
      <c r="I31" s="4"/>
      <c r="J31" s="4"/>
      <c r="K31" s="4"/>
      <c r="L31" s="4"/>
      <c r="M31" s="4"/>
    </row>
    <row r="32" spans="1:13" x14ac:dyDescent="0.25">
      <c r="A32" s="4">
        <v>31</v>
      </c>
      <c r="B32" s="4"/>
      <c r="C32" s="4"/>
      <c r="D32" s="19"/>
      <c r="E32" s="4"/>
      <c r="F32" s="4"/>
      <c r="G32" s="4"/>
      <c r="H32" s="4"/>
      <c r="I32" s="4"/>
      <c r="J32" s="4"/>
      <c r="K32" s="4"/>
      <c r="L32" s="4"/>
      <c r="M32" s="4"/>
    </row>
    <row r="33" spans="1:13" x14ac:dyDescent="0.25">
      <c r="A33" s="4">
        <v>32</v>
      </c>
      <c r="B33" s="4"/>
      <c r="C33" s="4"/>
      <c r="D33" s="19"/>
      <c r="E33" s="4"/>
      <c r="F33" s="4"/>
      <c r="G33" s="4"/>
      <c r="H33" s="4"/>
      <c r="I33" s="4"/>
      <c r="J33" s="4"/>
      <c r="K33" s="4"/>
      <c r="L33" s="4"/>
      <c r="M33" s="4"/>
    </row>
    <row r="34" spans="1:13" x14ac:dyDescent="0.25">
      <c r="A34" s="4">
        <v>33</v>
      </c>
      <c r="B34" s="4"/>
      <c r="C34" s="4"/>
      <c r="D34" s="19"/>
      <c r="E34" s="4"/>
      <c r="F34" s="4"/>
      <c r="G34" s="4"/>
      <c r="H34" s="4"/>
      <c r="I34" s="4"/>
      <c r="J34" s="4"/>
      <c r="K34" s="4"/>
      <c r="L34" s="4"/>
      <c r="M34" s="4"/>
    </row>
  </sheetData>
  <autoFilter ref="A1:M8">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showGridLines="0" zoomScale="78" zoomScaleNormal="78" workbookViewId="0">
      <pane ySplit="1" topLeftCell="A2" activePane="bottomLeft" state="frozen"/>
      <selection pane="bottomLeft" activeCell="B2" sqref="B2:H3"/>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20"/>
      <c r="J2" s="20"/>
      <c r="K2" s="20"/>
      <c r="L2" s="20"/>
      <c r="M2" s="20"/>
    </row>
    <row r="3" spans="1:13" x14ac:dyDescent="0.25">
      <c r="A3" s="15">
        <v>2</v>
      </c>
      <c r="B3" s="4"/>
      <c r="C3" s="4"/>
      <c r="D3" s="19"/>
      <c r="E3" s="4"/>
      <c r="F3" s="4"/>
      <c r="G3" s="4"/>
      <c r="H3" s="4"/>
      <c r="I3" s="20"/>
      <c r="J3" s="20"/>
      <c r="K3" s="20"/>
      <c r="L3" s="20"/>
      <c r="M3" s="20"/>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20"/>
      <c r="J2" s="20"/>
      <c r="K2" s="20"/>
      <c r="L2" s="20"/>
      <c r="M2" s="20"/>
    </row>
    <row r="3" spans="1:13" x14ac:dyDescent="0.25">
      <c r="A3" s="4">
        <v>2</v>
      </c>
      <c r="B3" s="17"/>
      <c r="C3" s="17"/>
      <c r="D3" s="18"/>
      <c r="E3" s="17"/>
      <c r="F3" s="17"/>
      <c r="G3" s="17"/>
      <c r="H3" s="17"/>
      <c r="I3" s="17"/>
      <c r="J3" s="17"/>
      <c r="K3" s="17"/>
      <c r="L3" s="17"/>
      <c r="M3" s="17"/>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20"/>
      <c r="J2" s="20"/>
      <c r="K2" s="20"/>
      <c r="L2" s="20"/>
      <c r="M2" s="20"/>
    </row>
    <row r="3" spans="1:13" x14ac:dyDescent="0.25">
      <c r="A3" s="4">
        <v>2</v>
      </c>
      <c r="B3" s="4"/>
      <c r="C3" s="4"/>
      <c r="D3" s="19"/>
      <c r="E3" s="4"/>
      <c r="F3" s="4"/>
      <c r="G3" s="4"/>
      <c r="H3" s="4"/>
      <c r="I3" s="4"/>
      <c r="J3" s="4"/>
      <c r="K3" s="4"/>
      <c r="L3" s="4"/>
      <c r="M3"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142" zoomScaleNormal="142" workbookViewId="0">
      <pane xSplit="2" ySplit="1" topLeftCell="C23" activePane="bottomRight" state="frozen"/>
      <selection pane="topRight" activeCell="C1" sqref="C1"/>
      <selection pane="bottomLeft" activeCell="A4" sqref="A4"/>
      <selection pane="bottomRight" activeCell="B13" sqref="B13"/>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32</v>
      </c>
      <c r="C1" s="10" t="s">
        <v>5</v>
      </c>
    </row>
    <row r="2" spans="1:3" s="2" customFormat="1" x14ac:dyDescent="0.2">
      <c r="A2" s="6">
        <v>1</v>
      </c>
      <c r="B2" s="4" t="s">
        <v>57</v>
      </c>
      <c r="C2" s="6">
        <f>COUNTIFS(Total!$N$2:$N$7632,Summ_State!$B2)</f>
        <v>1</v>
      </c>
    </row>
    <row r="3" spans="1:3" s="3" customFormat="1" x14ac:dyDescent="0.25">
      <c r="A3" s="6">
        <v>2</v>
      </c>
      <c r="B3" s="4" t="s">
        <v>36</v>
      </c>
      <c r="C3" s="6">
        <f>COUNTIFS(Total!$N$2:$N$7632,Summ_State!$B3)</f>
        <v>7</v>
      </c>
    </row>
    <row r="4" spans="1:3" s="3" customFormat="1" x14ac:dyDescent="0.25">
      <c r="A4" s="6">
        <v>3</v>
      </c>
      <c r="B4" s="4" t="s">
        <v>39</v>
      </c>
      <c r="C4" s="6">
        <f>COUNTIFS(Total!$N$2:$N$7632,Summ_State!$B4)</f>
        <v>2</v>
      </c>
    </row>
    <row r="5" spans="1:3" s="3" customFormat="1" x14ac:dyDescent="0.25">
      <c r="A5" s="6">
        <v>4</v>
      </c>
      <c r="B5" s="4" t="s">
        <v>40</v>
      </c>
      <c r="C5" s="6">
        <f>COUNTIFS(Total!$N$2:$N$7632,Summ_State!$B5)</f>
        <v>8</v>
      </c>
    </row>
    <row r="6" spans="1:3" s="3" customFormat="1" x14ac:dyDescent="0.25">
      <c r="A6" s="6">
        <v>5</v>
      </c>
      <c r="B6" s="4" t="s">
        <v>44</v>
      </c>
      <c r="C6" s="6">
        <f>COUNTIFS(Total!$N$2:$N$7632,Summ_State!$B6)</f>
        <v>3</v>
      </c>
    </row>
    <row r="7" spans="1:3" s="3" customFormat="1" x14ac:dyDescent="0.25">
      <c r="A7" s="6">
        <v>6</v>
      </c>
      <c r="B7" s="4" t="s">
        <v>52</v>
      </c>
      <c r="C7" s="6">
        <f>COUNTIFS(Total!$N$2:$N$7632,Summ_State!$B7)</f>
        <v>9</v>
      </c>
    </row>
    <row r="8" spans="1:3" s="3" customFormat="1" x14ac:dyDescent="0.25">
      <c r="A8" s="6">
        <v>7</v>
      </c>
      <c r="B8" s="4" t="s">
        <v>37</v>
      </c>
      <c r="C8" s="6">
        <f>COUNTIFS(Total!$N$2:$N$7632,Summ_State!$B8)</f>
        <v>13</v>
      </c>
    </row>
    <row r="9" spans="1:3" s="3" customFormat="1" x14ac:dyDescent="0.25">
      <c r="A9" s="6">
        <v>8</v>
      </c>
      <c r="B9" s="4" t="s">
        <v>55</v>
      </c>
      <c r="C9" s="6">
        <f>COUNTIFS(Total!$N$2:$N$7632,Summ_State!$B9)</f>
        <v>13</v>
      </c>
    </row>
    <row r="10" spans="1:3" s="3" customFormat="1" x14ac:dyDescent="0.25">
      <c r="A10" s="6">
        <v>9</v>
      </c>
      <c r="B10" s="4" t="s">
        <v>45</v>
      </c>
      <c r="C10" s="6">
        <f>COUNTIFS(Total!$N$2:$N$7632,Summ_State!$B10)</f>
        <v>10</v>
      </c>
    </row>
    <row r="11" spans="1:3" s="3" customFormat="1" x14ac:dyDescent="0.25">
      <c r="A11" s="6">
        <v>10</v>
      </c>
      <c r="B11" s="4" t="s">
        <v>42</v>
      </c>
      <c r="C11" s="6">
        <f>COUNTIFS(Total!$N$2:$N$7632,Summ_State!$B11)</f>
        <v>12</v>
      </c>
    </row>
    <row r="12" spans="1:3" s="3" customFormat="1" x14ac:dyDescent="0.25">
      <c r="A12" s="6">
        <v>11</v>
      </c>
      <c r="B12" s="4" t="s">
        <v>38</v>
      </c>
      <c r="C12" s="6">
        <f>COUNTIFS(Total!$N$2:$N$7632,Summ_State!$B12)</f>
        <v>18</v>
      </c>
    </row>
    <row r="13" spans="1:3" s="3" customFormat="1" x14ac:dyDescent="0.25">
      <c r="A13" s="6">
        <v>12</v>
      </c>
      <c r="B13" s="4" t="s">
        <v>43</v>
      </c>
      <c r="C13" s="6">
        <f>COUNTIFS(Total!$N$2:$N$7632,Summ_State!$B13)</f>
        <v>0</v>
      </c>
    </row>
    <row r="14" spans="1:3" s="3" customFormat="1" x14ac:dyDescent="0.25">
      <c r="A14" s="6">
        <v>13</v>
      </c>
      <c r="B14" s="4" t="s">
        <v>41</v>
      </c>
      <c r="C14" s="6">
        <f>COUNTIFS(Total!$N$2:$N$7632,Summ_State!$B14)</f>
        <v>0</v>
      </c>
    </row>
    <row r="15" spans="1:3" s="3" customFormat="1" x14ac:dyDescent="0.25">
      <c r="A15" s="6">
        <v>14</v>
      </c>
      <c r="B15" s="4" t="s">
        <v>53</v>
      </c>
      <c r="C15" s="6">
        <f>COUNTIFS(Total!$N$2:$N$7632,Summ_State!$B15)</f>
        <v>7</v>
      </c>
    </row>
    <row r="16" spans="1:3" s="3" customFormat="1" x14ac:dyDescent="0.25">
      <c r="A16" s="6">
        <v>15</v>
      </c>
      <c r="B16" s="4" t="s">
        <v>54</v>
      </c>
      <c r="C16" s="6">
        <f>COUNTIFS(Total!$N$2:$N$7632,Summ_State!$B16)</f>
        <v>0</v>
      </c>
    </row>
    <row r="17" spans="1:3" s="3" customFormat="1" x14ac:dyDescent="0.25">
      <c r="A17" s="6">
        <v>16</v>
      </c>
      <c r="B17" s="16" t="s">
        <v>59</v>
      </c>
      <c r="C17" s="6">
        <f>COUNTIFS(Total!$N$2:$N$7632,Summ_State!$B17)</f>
        <v>21</v>
      </c>
    </row>
    <row r="18" spans="1:3" s="3" customFormat="1" x14ac:dyDescent="0.25">
      <c r="A18" s="13">
        <v>17</v>
      </c>
      <c r="B18" s="16" t="s">
        <v>66</v>
      </c>
      <c r="C18" s="6">
        <f>COUNTIFS(Total!$N$2:$N$7632,Summ_State!$B18)</f>
        <v>0</v>
      </c>
    </row>
    <row r="19" spans="1:3" s="3" customFormat="1" x14ac:dyDescent="0.25">
      <c r="A19" s="6">
        <v>18</v>
      </c>
      <c r="B19" s="16" t="s">
        <v>67</v>
      </c>
      <c r="C19" s="6">
        <f>COUNTIFS(Total!$N$2:$N$7632,Summ_State!$B19)</f>
        <v>0</v>
      </c>
    </row>
    <row r="20" spans="1:3" x14ac:dyDescent="0.25">
      <c r="A20" s="11"/>
      <c r="B20" s="12" t="s">
        <v>31</v>
      </c>
      <c r="C20" s="13">
        <f>SUM(C2:C19)</f>
        <v>124</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78" zoomScaleNormal="78" workbookViewId="0">
      <pane ySplit="1" topLeftCell="A2" activePane="bottomLeft" state="frozen"/>
      <selection pane="bottomLeft" activeCell="A14" sqref="A14:A2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409.5" x14ac:dyDescent="0.25">
      <c r="A2" s="4">
        <v>1</v>
      </c>
      <c r="B2" s="4" t="s">
        <v>157</v>
      </c>
      <c r="C2" s="4" t="s">
        <v>158</v>
      </c>
      <c r="D2" s="19">
        <v>42867</v>
      </c>
      <c r="E2" s="4" t="s">
        <v>68</v>
      </c>
      <c r="F2" s="4" t="s">
        <v>8</v>
      </c>
      <c r="G2" s="4" t="s">
        <v>159</v>
      </c>
      <c r="H2" s="4" t="s">
        <v>556</v>
      </c>
      <c r="I2" s="4"/>
      <c r="J2" s="4"/>
      <c r="K2" s="4"/>
      <c r="L2" s="4"/>
      <c r="M2" s="4"/>
    </row>
    <row r="3" spans="1:13" ht="120" x14ac:dyDescent="0.25">
      <c r="A3" s="4">
        <v>2</v>
      </c>
      <c r="B3" s="4" t="s">
        <v>160</v>
      </c>
      <c r="C3" s="4" t="s">
        <v>161</v>
      </c>
      <c r="D3" s="19">
        <v>42866</v>
      </c>
      <c r="E3" s="4" t="s">
        <v>68</v>
      </c>
      <c r="F3" s="4" t="s">
        <v>16</v>
      </c>
      <c r="G3" s="4" t="s">
        <v>162</v>
      </c>
      <c r="H3" s="4" t="s">
        <v>163</v>
      </c>
      <c r="I3" s="4"/>
      <c r="J3" s="4"/>
      <c r="K3" s="4"/>
      <c r="L3" s="4"/>
      <c r="M3" s="4"/>
    </row>
    <row r="4" spans="1:13" ht="45" x14ac:dyDescent="0.25">
      <c r="A4" s="4">
        <v>3</v>
      </c>
      <c r="B4" s="4" t="s">
        <v>164</v>
      </c>
      <c r="C4" s="4" t="s">
        <v>165</v>
      </c>
      <c r="D4" s="19">
        <v>42866</v>
      </c>
      <c r="E4" s="4" t="s">
        <v>68</v>
      </c>
      <c r="F4" s="4" t="s">
        <v>16</v>
      </c>
      <c r="G4" s="4" t="s">
        <v>166</v>
      </c>
      <c r="H4" s="4" t="s">
        <v>167</v>
      </c>
      <c r="I4" s="4"/>
      <c r="J4" s="4"/>
      <c r="K4" s="4"/>
      <c r="L4" s="4"/>
      <c r="M4" s="4"/>
    </row>
    <row r="5" spans="1:13" ht="60" x14ac:dyDescent="0.25">
      <c r="A5" s="4">
        <v>4</v>
      </c>
      <c r="B5" s="4" t="s">
        <v>168</v>
      </c>
      <c r="C5" s="4" t="s">
        <v>169</v>
      </c>
      <c r="D5" s="19">
        <v>42870</v>
      </c>
      <c r="E5" s="4" t="s">
        <v>68</v>
      </c>
      <c r="F5" s="4" t="s">
        <v>16</v>
      </c>
      <c r="G5" s="4" t="s">
        <v>170</v>
      </c>
      <c r="H5" s="4" t="s">
        <v>171</v>
      </c>
      <c r="I5" s="4"/>
      <c r="J5" s="4"/>
      <c r="K5" s="4"/>
      <c r="L5" s="4"/>
      <c r="M5" s="4"/>
    </row>
    <row r="6" spans="1:13" ht="60" x14ac:dyDescent="0.25">
      <c r="A6" s="4">
        <v>5</v>
      </c>
      <c r="B6" s="4" t="s">
        <v>172</v>
      </c>
      <c r="C6" s="4" t="s">
        <v>173</v>
      </c>
      <c r="D6" s="19">
        <v>42870</v>
      </c>
      <c r="E6" s="4" t="s">
        <v>68</v>
      </c>
      <c r="F6" s="4" t="s">
        <v>16</v>
      </c>
      <c r="G6" s="4" t="s">
        <v>174</v>
      </c>
      <c r="H6" s="4" t="s">
        <v>557</v>
      </c>
      <c r="I6" s="4"/>
      <c r="J6" s="4"/>
      <c r="K6" s="4"/>
      <c r="L6" s="4"/>
      <c r="M6" s="4"/>
    </row>
    <row r="7" spans="1:13" ht="75" x14ac:dyDescent="0.25">
      <c r="A7" s="4">
        <v>6</v>
      </c>
      <c r="B7" s="4" t="s">
        <v>175</v>
      </c>
      <c r="C7" s="4" t="s">
        <v>176</v>
      </c>
      <c r="D7" s="19">
        <v>42870</v>
      </c>
      <c r="E7" s="4" t="s">
        <v>68</v>
      </c>
      <c r="F7" s="4" t="s">
        <v>16</v>
      </c>
      <c r="G7" s="4" t="s">
        <v>177</v>
      </c>
      <c r="H7" s="4" t="s">
        <v>178</v>
      </c>
      <c r="I7" s="4"/>
      <c r="J7" s="4"/>
      <c r="K7" s="4"/>
      <c r="L7" s="4"/>
      <c r="M7" s="4"/>
    </row>
    <row r="8" spans="1:13" ht="60" x14ac:dyDescent="0.25">
      <c r="A8" s="4">
        <v>7</v>
      </c>
      <c r="B8" s="4" t="s">
        <v>179</v>
      </c>
      <c r="C8" s="4" t="s">
        <v>180</v>
      </c>
      <c r="D8" s="19">
        <v>42870</v>
      </c>
      <c r="E8" s="4" t="s">
        <v>68</v>
      </c>
      <c r="F8" s="4" t="s">
        <v>16</v>
      </c>
      <c r="G8" s="4" t="s">
        <v>181</v>
      </c>
      <c r="H8" s="4" t="s">
        <v>182</v>
      </c>
      <c r="I8" s="4"/>
      <c r="J8" s="4"/>
      <c r="K8" s="4"/>
      <c r="L8" s="4"/>
      <c r="M8" s="4"/>
    </row>
    <row r="9" spans="1:13" ht="60" x14ac:dyDescent="0.25">
      <c r="A9" s="4">
        <v>8</v>
      </c>
      <c r="B9" s="4" t="s">
        <v>183</v>
      </c>
      <c r="C9" s="4" t="s">
        <v>184</v>
      </c>
      <c r="D9" s="19">
        <v>42871</v>
      </c>
      <c r="E9" s="4" t="s">
        <v>68</v>
      </c>
      <c r="F9" s="4" t="s">
        <v>16</v>
      </c>
      <c r="G9" s="4" t="s">
        <v>185</v>
      </c>
      <c r="H9" s="4" t="s">
        <v>186</v>
      </c>
      <c r="I9" s="4"/>
      <c r="J9" s="4"/>
      <c r="K9" s="4"/>
      <c r="L9" s="4"/>
      <c r="M9" s="4"/>
    </row>
    <row r="10" spans="1:13" ht="285" x14ac:dyDescent="0.25">
      <c r="A10" s="4">
        <v>9</v>
      </c>
      <c r="B10" s="4" t="s">
        <v>187</v>
      </c>
      <c r="C10" s="4" t="s">
        <v>188</v>
      </c>
      <c r="D10" s="19">
        <v>42870</v>
      </c>
      <c r="E10" s="4" t="s">
        <v>68</v>
      </c>
      <c r="F10" s="4" t="s">
        <v>9</v>
      </c>
      <c r="G10" s="4" t="s">
        <v>189</v>
      </c>
      <c r="H10" s="4" t="s">
        <v>558</v>
      </c>
      <c r="I10" s="4"/>
      <c r="J10" s="4"/>
      <c r="K10" s="4"/>
      <c r="L10" s="4"/>
      <c r="M10" s="4"/>
    </row>
    <row r="11" spans="1:13" ht="150" x14ac:dyDescent="0.25">
      <c r="A11" s="4">
        <v>10</v>
      </c>
      <c r="B11" s="4" t="s">
        <v>190</v>
      </c>
      <c r="C11" s="4" t="s">
        <v>191</v>
      </c>
      <c r="D11" s="19">
        <v>42878</v>
      </c>
      <c r="E11" s="4" t="s">
        <v>68</v>
      </c>
      <c r="F11" s="4" t="s">
        <v>9</v>
      </c>
      <c r="G11" s="4" t="s">
        <v>192</v>
      </c>
      <c r="H11" s="4" t="s">
        <v>559</v>
      </c>
      <c r="I11" s="4"/>
      <c r="J11" s="4"/>
      <c r="K11" s="4"/>
      <c r="L11" s="4"/>
      <c r="M11" s="4"/>
    </row>
    <row r="12" spans="1:13" ht="105" x14ac:dyDescent="0.25">
      <c r="A12" s="4">
        <v>11</v>
      </c>
      <c r="B12" s="4" t="s">
        <v>193</v>
      </c>
      <c r="C12" s="4" t="s">
        <v>194</v>
      </c>
      <c r="D12" s="19">
        <v>42884</v>
      </c>
      <c r="E12" s="4" t="s">
        <v>68</v>
      </c>
      <c r="F12" s="4" t="s">
        <v>11</v>
      </c>
      <c r="G12" s="4" t="s">
        <v>195</v>
      </c>
      <c r="H12" s="4" t="s">
        <v>560</v>
      </c>
      <c r="I12" s="4"/>
      <c r="J12" s="4"/>
      <c r="K12" s="4"/>
      <c r="L12" s="4"/>
      <c r="M12" s="4"/>
    </row>
    <row r="13" spans="1:13" ht="105" x14ac:dyDescent="0.25">
      <c r="A13" s="4">
        <v>12</v>
      </c>
      <c r="B13" s="4" t="s">
        <v>196</v>
      </c>
      <c r="C13" s="4" t="s">
        <v>197</v>
      </c>
      <c r="D13" s="19">
        <v>42884</v>
      </c>
      <c r="E13" s="4" t="s">
        <v>68</v>
      </c>
      <c r="F13" s="4" t="s">
        <v>11</v>
      </c>
      <c r="G13" s="4" t="s">
        <v>198</v>
      </c>
      <c r="H13" s="4" t="s">
        <v>561</v>
      </c>
      <c r="I13" s="4"/>
      <c r="J13" s="4"/>
      <c r="K13" s="4"/>
      <c r="L13" s="4"/>
      <c r="M13" s="4"/>
    </row>
    <row r="14" spans="1:13" ht="135" x14ac:dyDescent="0.25">
      <c r="A14" s="4">
        <v>13</v>
      </c>
      <c r="B14" s="4" t="s">
        <v>199</v>
      </c>
      <c r="C14" s="4" t="s">
        <v>200</v>
      </c>
      <c r="D14" s="19">
        <v>42884</v>
      </c>
      <c r="E14" s="4" t="s">
        <v>68</v>
      </c>
      <c r="F14" s="4" t="s">
        <v>11</v>
      </c>
      <c r="G14" s="4" t="s">
        <v>201</v>
      </c>
      <c r="H14" s="4" t="s">
        <v>562</v>
      </c>
      <c r="I14" s="4"/>
      <c r="J14" s="4"/>
      <c r="K14" s="4"/>
      <c r="L14" s="4"/>
      <c r="M14" s="4"/>
    </row>
    <row r="15" spans="1:13" ht="210" x14ac:dyDescent="0.25">
      <c r="A15" s="4">
        <v>14</v>
      </c>
      <c r="B15" s="4" t="s">
        <v>202</v>
      </c>
      <c r="C15" s="4" t="s">
        <v>203</v>
      </c>
      <c r="D15" s="19">
        <v>42884</v>
      </c>
      <c r="E15" s="4" t="s">
        <v>68</v>
      </c>
      <c r="F15" s="4" t="s">
        <v>11</v>
      </c>
      <c r="G15" s="4" t="s">
        <v>204</v>
      </c>
      <c r="H15" s="4" t="s">
        <v>563</v>
      </c>
      <c r="I15" s="4"/>
      <c r="J15" s="4"/>
      <c r="K15" s="4"/>
      <c r="L15" s="4"/>
      <c r="M15" s="4"/>
    </row>
    <row r="16" spans="1:13" ht="45" x14ac:dyDescent="0.25">
      <c r="A16" s="4">
        <v>15</v>
      </c>
      <c r="B16" s="4" t="s">
        <v>205</v>
      </c>
      <c r="C16" s="4" t="s">
        <v>206</v>
      </c>
      <c r="D16" s="19">
        <v>42878</v>
      </c>
      <c r="E16" s="4" t="s">
        <v>68</v>
      </c>
      <c r="F16" s="4" t="s">
        <v>6</v>
      </c>
      <c r="G16" s="4" t="s">
        <v>207</v>
      </c>
      <c r="H16" s="4" t="s">
        <v>208</v>
      </c>
      <c r="I16" s="4"/>
      <c r="J16" s="4"/>
      <c r="K16" s="4"/>
      <c r="L16" s="4"/>
      <c r="M16" s="4"/>
    </row>
    <row r="17" spans="1:13" ht="60" x14ac:dyDescent="0.25">
      <c r="A17" s="4">
        <v>16</v>
      </c>
      <c r="B17" s="4" t="s">
        <v>209</v>
      </c>
      <c r="C17" s="4" t="s">
        <v>210</v>
      </c>
      <c r="D17" s="19">
        <v>42878</v>
      </c>
      <c r="E17" s="4" t="s">
        <v>68</v>
      </c>
      <c r="F17" s="4" t="s">
        <v>4</v>
      </c>
      <c r="G17" s="4" t="s">
        <v>211</v>
      </c>
      <c r="H17" s="4" t="s">
        <v>212</v>
      </c>
      <c r="I17" s="4"/>
      <c r="J17" s="4"/>
      <c r="K17" s="4"/>
      <c r="L17" s="4"/>
      <c r="M17" s="4"/>
    </row>
    <row r="18" spans="1:13" ht="105" x14ac:dyDescent="0.25">
      <c r="A18" s="4">
        <v>17</v>
      </c>
      <c r="B18" s="4" t="s">
        <v>213</v>
      </c>
      <c r="C18" s="4" t="s">
        <v>214</v>
      </c>
      <c r="D18" s="19">
        <v>42880</v>
      </c>
      <c r="E18" s="4" t="s">
        <v>68</v>
      </c>
      <c r="F18" s="4" t="s">
        <v>4</v>
      </c>
      <c r="G18" s="4" t="s">
        <v>215</v>
      </c>
      <c r="H18" s="4" t="s">
        <v>564</v>
      </c>
      <c r="I18" s="4"/>
      <c r="J18" s="4"/>
      <c r="K18" s="4"/>
      <c r="L18" s="4"/>
      <c r="M18" s="4"/>
    </row>
    <row r="19" spans="1:13" ht="60" x14ac:dyDescent="0.25">
      <c r="A19" s="4">
        <v>18</v>
      </c>
      <c r="B19" s="4" t="s">
        <v>216</v>
      </c>
      <c r="C19" s="4" t="s">
        <v>217</v>
      </c>
      <c r="D19" s="19">
        <v>42884</v>
      </c>
      <c r="E19" s="4" t="s">
        <v>68</v>
      </c>
      <c r="F19" s="4" t="s">
        <v>4</v>
      </c>
      <c r="G19" s="4" t="s">
        <v>218</v>
      </c>
      <c r="H19" s="4" t="s">
        <v>219</v>
      </c>
      <c r="I19" s="4"/>
      <c r="J19" s="4"/>
      <c r="K19" s="4"/>
      <c r="L19" s="4"/>
      <c r="M19" s="4"/>
    </row>
    <row r="20" spans="1:13" ht="240" x14ac:dyDescent="0.25">
      <c r="A20" s="4">
        <v>19</v>
      </c>
      <c r="B20" s="4" t="s">
        <v>220</v>
      </c>
      <c r="C20" s="4" t="s">
        <v>221</v>
      </c>
      <c r="D20" s="19">
        <v>42884</v>
      </c>
      <c r="E20" s="4" t="s">
        <v>68</v>
      </c>
      <c r="F20" s="4" t="s">
        <v>4</v>
      </c>
      <c r="G20" s="4" t="s">
        <v>222</v>
      </c>
      <c r="H20" s="4" t="s">
        <v>565</v>
      </c>
      <c r="I20" s="4"/>
      <c r="J20" s="4"/>
      <c r="K20" s="4"/>
      <c r="L20" s="4"/>
      <c r="M20" s="4"/>
    </row>
    <row r="21" spans="1:13" ht="210" x14ac:dyDescent="0.25">
      <c r="A21" s="4">
        <v>20</v>
      </c>
      <c r="B21" s="4" t="s">
        <v>223</v>
      </c>
      <c r="C21" s="4" t="s">
        <v>224</v>
      </c>
      <c r="D21" s="19">
        <v>42860</v>
      </c>
      <c r="E21" s="4" t="s">
        <v>68</v>
      </c>
      <c r="F21" s="4" t="s">
        <v>34</v>
      </c>
      <c r="G21" s="4" t="s">
        <v>225</v>
      </c>
      <c r="H21" s="4" t="s">
        <v>566</v>
      </c>
      <c r="I21" s="4"/>
      <c r="J21" s="4"/>
      <c r="K21" s="4"/>
      <c r="L21" s="4"/>
      <c r="M21" s="4"/>
    </row>
    <row r="22" spans="1:13" ht="345" x14ac:dyDescent="0.25">
      <c r="A22" s="4">
        <v>21</v>
      </c>
      <c r="B22" s="4" t="s">
        <v>226</v>
      </c>
      <c r="C22" s="4" t="s">
        <v>227</v>
      </c>
      <c r="D22" s="19">
        <v>42879</v>
      </c>
      <c r="E22" s="4" t="s">
        <v>68</v>
      </c>
      <c r="F22" s="4" t="s">
        <v>34</v>
      </c>
      <c r="G22" s="4" t="s">
        <v>228</v>
      </c>
      <c r="H22" s="4" t="s">
        <v>567</v>
      </c>
      <c r="I22" s="4"/>
      <c r="J22" s="4"/>
      <c r="K22" s="4"/>
      <c r="L22" s="4"/>
      <c r="M22"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5"/>
  <sheetViews>
    <sheetView showGridLines="0" zoomScale="78" zoomScaleNormal="78" workbookViewId="0">
      <selection activeCell="G131" sqref="G131"/>
    </sheetView>
  </sheetViews>
  <sheetFormatPr defaultRowHeight="15" x14ac:dyDescent="0.25"/>
  <cols>
    <col min="1" max="1" width="4.42578125" customWidth="1"/>
    <col min="2" max="2" width="10" customWidth="1"/>
    <col min="3" max="3" width="11.28515625" customWidth="1"/>
    <col min="4" max="4" width="11.5703125" customWidth="1"/>
    <col min="5" max="6" width="13.140625" customWidth="1"/>
    <col min="7" max="7" width="17.28515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2.7109375" customWidth="1"/>
  </cols>
  <sheetData>
    <row r="1" spans="1:14" ht="30" x14ac:dyDescent="0.25">
      <c r="A1" s="7" t="s">
        <v>0</v>
      </c>
      <c r="B1" s="7" t="s">
        <v>56</v>
      </c>
      <c r="C1" s="7" t="s">
        <v>29</v>
      </c>
      <c r="D1" s="7" t="s">
        <v>30</v>
      </c>
      <c r="E1" s="7" t="s">
        <v>1</v>
      </c>
      <c r="F1" s="7" t="s">
        <v>2</v>
      </c>
      <c r="G1" s="7" t="s">
        <v>48</v>
      </c>
      <c r="H1" s="7" t="s">
        <v>47</v>
      </c>
      <c r="I1" s="7" t="s">
        <v>46</v>
      </c>
      <c r="J1" s="7" t="s">
        <v>49</v>
      </c>
      <c r="K1" s="7" t="s">
        <v>50</v>
      </c>
      <c r="L1" s="7" t="s">
        <v>51</v>
      </c>
      <c r="M1" s="7" t="s">
        <v>3</v>
      </c>
      <c r="N1" s="7" t="s">
        <v>35</v>
      </c>
    </row>
    <row r="2" spans="1:14" ht="90" x14ac:dyDescent="0.25">
      <c r="A2" s="4">
        <v>1</v>
      </c>
      <c r="B2" s="4" t="s">
        <v>87</v>
      </c>
      <c r="C2" s="4" t="s">
        <v>88</v>
      </c>
      <c r="D2" s="19">
        <v>42872</v>
      </c>
      <c r="E2" s="4" t="s">
        <v>63</v>
      </c>
      <c r="F2" s="4" t="s">
        <v>4</v>
      </c>
      <c r="G2" s="4" t="s">
        <v>89</v>
      </c>
      <c r="H2" s="4" t="s">
        <v>90</v>
      </c>
      <c r="I2" s="4"/>
      <c r="J2" s="4"/>
      <c r="K2" s="4"/>
      <c r="L2" s="4"/>
      <c r="M2" s="4"/>
      <c r="N2" s="4" t="s">
        <v>57</v>
      </c>
    </row>
    <row r="3" spans="1:14" ht="195" x14ac:dyDescent="0.25">
      <c r="A3" s="4">
        <v>2</v>
      </c>
      <c r="B3" s="4" t="s">
        <v>91</v>
      </c>
      <c r="C3" s="4" t="s">
        <v>92</v>
      </c>
      <c r="D3" s="19">
        <v>42884</v>
      </c>
      <c r="E3" s="4" t="s">
        <v>93</v>
      </c>
      <c r="F3" s="4" t="s">
        <v>23</v>
      </c>
      <c r="G3" s="4" t="s">
        <v>94</v>
      </c>
      <c r="H3" s="4" t="s">
        <v>545</v>
      </c>
      <c r="I3" s="4"/>
      <c r="J3" s="4"/>
      <c r="K3" s="4"/>
      <c r="L3" s="4"/>
      <c r="M3" s="4"/>
      <c r="N3" s="4" t="s">
        <v>36</v>
      </c>
    </row>
    <row r="4" spans="1:14" ht="165" x14ac:dyDescent="0.25">
      <c r="A4" s="4">
        <v>3</v>
      </c>
      <c r="B4" s="4" t="s">
        <v>95</v>
      </c>
      <c r="C4" s="4" t="s">
        <v>96</v>
      </c>
      <c r="D4" s="19">
        <v>42880</v>
      </c>
      <c r="E4" s="4" t="s">
        <v>97</v>
      </c>
      <c r="F4" s="4" t="s">
        <v>8</v>
      </c>
      <c r="G4" s="4" t="s">
        <v>98</v>
      </c>
      <c r="H4" s="4" t="s">
        <v>546</v>
      </c>
      <c r="I4" s="4"/>
      <c r="J4" s="4"/>
      <c r="K4" s="4"/>
      <c r="L4" s="4"/>
      <c r="M4" s="4"/>
      <c r="N4" s="4" t="s">
        <v>36</v>
      </c>
    </row>
    <row r="5" spans="1:14" ht="150" x14ac:dyDescent="0.25">
      <c r="A5" s="4">
        <v>4</v>
      </c>
      <c r="B5" s="4" t="s">
        <v>99</v>
      </c>
      <c r="C5" s="4" t="s">
        <v>100</v>
      </c>
      <c r="D5" s="19">
        <v>42864</v>
      </c>
      <c r="E5" s="4" t="s">
        <v>101</v>
      </c>
      <c r="F5" s="4" t="s">
        <v>16</v>
      </c>
      <c r="G5" s="4" t="s">
        <v>102</v>
      </c>
      <c r="H5" s="4" t="s">
        <v>547</v>
      </c>
      <c r="I5" s="4"/>
      <c r="J5" s="4"/>
      <c r="K5" s="4"/>
      <c r="L5" s="4"/>
      <c r="M5" s="4"/>
      <c r="N5" s="4" t="s">
        <v>36</v>
      </c>
    </row>
    <row r="6" spans="1:14" ht="225" x14ac:dyDescent="0.25">
      <c r="A6" s="4">
        <v>5</v>
      </c>
      <c r="B6" s="4" t="s">
        <v>103</v>
      </c>
      <c r="C6" s="4" t="s">
        <v>104</v>
      </c>
      <c r="D6" s="19">
        <v>42884</v>
      </c>
      <c r="E6" s="4" t="s">
        <v>93</v>
      </c>
      <c r="F6" s="4" t="s">
        <v>16</v>
      </c>
      <c r="G6" s="4" t="s">
        <v>105</v>
      </c>
      <c r="H6" s="4" t="s">
        <v>548</v>
      </c>
      <c r="I6" s="4"/>
      <c r="J6" s="4"/>
      <c r="K6" s="4"/>
      <c r="L6" s="4"/>
      <c r="M6" s="4"/>
      <c r="N6" s="4" t="s">
        <v>36</v>
      </c>
    </row>
    <row r="7" spans="1:14" ht="150" x14ac:dyDescent="0.25">
      <c r="A7" s="4">
        <v>6</v>
      </c>
      <c r="B7" s="4" t="s">
        <v>106</v>
      </c>
      <c r="C7" s="4" t="s">
        <v>107</v>
      </c>
      <c r="D7" s="19">
        <v>42862</v>
      </c>
      <c r="E7" s="4" t="s">
        <v>108</v>
      </c>
      <c r="F7" s="4" t="s">
        <v>11</v>
      </c>
      <c r="G7" s="4" t="s">
        <v>109</v>
      </c>
      <c r="H7" s="4" t="s">
        <v>549</v>
      </c>
      <c r="I7" s="4"/>
      <c r="J7" s="4"/>
      <c r="K7" s="4"/>
      <c r="L7" s="4"/>
      <c r="M7" s="4"/>
      <c r="N7" s="4" t="s">
        <v>36</v>
      </c>
    </row>
    <row r="8" spans="1:14" ht="150" x14ac:dyDescent="0.25">
      <c r="A8" s="4">
        <v>7</v>
      </c>
      <c r="B8" s="4" t="s">
        <v>110</v>
      </c>
      <c r="C8" s="4" t="s">
        <v>111</v>
      </c>
      <c r="D8" s="19">
        <v>42859</v>
      </c>
      <c r="E8" s="4" t="s">
        <v>74</v>
      </c>
      <c r="F8" s="4" t="s">
        <v>4</v>
      </c>
      <c r="G8" s="4" t="s">
        <v>112</v>
      </c>
      <c r="H8" s="4" t="s">
        <v>113</v>
      </c>
      <c r="I8" s="4"/>
      <c r="J8" s="4"/>
      <c r="K8" s="4"/>
      <c r="L8" s="4"/>
      <c r="M8" s="4"/>
      <c r="N8" s="4" t="s">
        <v>36</v>
      </c>
    </row>
    <row r="9" spans="1:14" ht="90" x14ac:dyDescent="0.25">
      <c r="A9" s="4">
        <v>8</v>
      </c>
      <c r="B9" s="4" t="s">
        <v>114</v>
      </c>
      <c r="C9" s="4" t="s">
        <v>115</v>
      </c>
      <c r="D9" s="19">
        <v>42863</v>
      </c>
      <c r="E9" s="4" t="s">
        <v>116</v>
      </c>
      <c r="F9" s="4" t="s">
        <v>4</v>
      </c>
      <c r="G9" s="4" t="s">
        <v>117</v>
      </c>
      <c r="H9" s="4" t="s">
        <v>118</v>
      </c>
      <c r="I9" s="4"/>
      <c r="J9" s="4"/>
      <c r="K9" s="4"/>
      <c r="L9" s="4"/>
      <c r="M9" s="4"/>
      <c r="N9" s="4" t="s">
        <v>36</v>
      </c>
    </row>
    <row r="10" spans="1:14" ht="180" x14ac:dyDescent="0.25">
      <c r="A10" s="4">
        <v>9</v>
      </c>
      <c r="B10" s="4" t="s">
        <v>119</v>
      </c>
      <c r="C10" s="4" t="s">
        <v>120</v>
      </c>
      <c r="D10" s="19">
        <v>42877</v>
      </c>
      <c r="E10" s="4" t="s">
        <v>121</v>
      </c>
      <c r="F10" s="4" t="s">
        <v>19</v>
      </c>
      <c r="G10" s="4" t="s">
        <v>122</v>
      </c>
      <c r="H10" s="4" t="s">
        <v>550</v>
      </c>
      <c r="I10" s="4"/>
      <c r="J10" s="4"/>
      <c r="K10" s="4"/>
      <c r="L10" s="4"/>
      <c r="M10" s="4"/>
      <c r="N10" s="4" t="s">
        <v>39</v>
      </c>
    </row>
    <row r="11" spans="1:14" ht="120" x14ac:dyDescent="0.25">
      <c r="A11" s="4">
        <v>10</v>
      </c>
      <c r="B11" s="4" t="s">
        <v>123</v>
      </c>
      <c r="C11" s="4" t="s">
        <v>124</v>
      </c>
      <c r="D11" s="19">
        <v>42873</v>
      </c>
      <c r="E11" s="4" t="s">
        <v>64</v>
      </c>
      <c r="F11" s="4" t="s">
        <v>4</v>
      </c>
      <c r="G11" s="4" t="s">
        <v>125</v>
      </c>
      <c r="H11" s="4" t="s">
        <v>126</v>
      </c>
      <c r="I11" s="4"/>
      <c r="J11" s="4"/>
      <c r="K11" s="4"/>
      <c r="L11" s="4"/>
      <c r="M11" s="4"/>
      <c r="N11" s="4" t="s">
        <v>39</v>
      </c>
    </row>
    <row r="12" spans="1:14" ht="105" x14ac:dyDescent="0.25">
      <c r="A12" s="4">
        <v>11</v>
      </c>
      <c r="B12" s="4" t="s">
        <v>127</v>
      </c>
      <c r="C12" s="4" t="s">
        <v>128</v>
      </c>
      <c r="D12" s="19">
        <v>42869</v>
      </c>
      <c r="E12" s="4" t="s">
        <v>129</v>
      </c>
      <c r="F12" s="4" t="s">
        <v>11</v>
      </c>
      <c r="G12" s="4" t="s">
        <v>130</v>
      </c>
      <c r="H12" s="4" t="s">
        <v>131</v>
      </c>
      <c r="I12" s="4"/>
      <c r="J12" s="4"/>
      <c r="K12" s="4"/>
      <c r="L12" s="4"/>
      <c r="M12" s="4"/>
      <c r="N12" s="4" t="s">
        <v>40</v>
      </c>
    </row>
    <row r="13" spans="1:14" ht="120" x14ac:dyDescent="0.25">
      <c r="A13" s="4">
        <v>12</v>
      </c>
      <c r="B13" s="4" t="s">
        <v>132</v>
      </c>
      <c r="C13" s="4" t="s">
        <v>133</v>
      </c>
      <c r="D13" s="19">
        <v>42880</v>
      </c>
      <c r="E13" s="4" t="s">
        <v>28</v>
      </c>
      <c r="F13" s="4" t="s">
        <v>11</v>
      </c>
      <c r="G13" s="4" t="s">
        <v>134</v>
      </c>
      <c r="H13" s="4" t="s">
        <v>551</v>
      </c>
      <c r="I13" s="4"/>
      <c r="J13" s="4"/>
      <c r="K13" s="4"/>
      <c r="L13" s="4"/>
      <c r="M13" s="4"/>
      <c r="N13" s="4" t="s">
        <v>40</v>
      </c>
    </row>
    <row r="14" spans="1:14" ht="330" x14ac:dyDescent="0.25">
      <c r="A14" s="4">
        <v>13</v>
      </c>
      <c r="B14" s="4" t="s">
        <v>135</v>
      </c>
      <c r="C14" s="4" t="s">
        <v>136</v>
      </c>
      <c r="D14" s="19">
        <v>42880</v>
      </c>
      <c r="E14" s="4" t="s">
        <v>28</v>
      </c>
      <c r="F14" s="4" t="s">
        <v>11</v>
      </c>
      <c r="G14" s="4" t="s">
        <v>137</v>
      </c>
      <c r="H14" s="4" t="s">
        <v>552</v>
      </c>
      <c r="I14" s="4"/>
      <c r="J14" s="4"/>
      <c r="K14" s="4"/>
      <c r="L14" s="4"/>
      <c r="M14" s="4"/>
      <c r="N14" s="4" t="s">
        <v>40</v>
      </c>
    </row>
    <row r="15" spans="1:14" ht="165" x14ac:dyDescent="0.25">
      <c r="A15" s="4">
        <v>14</v>
      </c>
      <c r="B15" s="4" t="s">
        <v>138</v>
      </c>
      <c r="C15" s="4" t="s">
        <v>139</v>
      </c>
      <c r="D15" s="19">
        <v>42864</v>
      </c>
      <c r="E15" s="4" t="s">
        <v>140</v>
      </c>
      <c r="F15" s="4" t="s">
        <v>4</v>
      </c>
      <c r="G15" s="4" t="s">
        <v>141</v>
      </c>
      <c r="H15" s="4" t="s">
        <v>553</v>
      </c>
      <c r="I15" s="4"/>
      <c r="J15" s="4"/>
      <c r="K15" s="4"/>
      <c r="L15" s="4"/>
      <c r="M15" s="4"/>
      <c r="N15" s="4" t="s">
        <v>40</v>
      </c>
    </row>
    <row r="16" spans="1:14" ht="180" x14ac:dyDescent="0.25">
      <c r="A16" s="4">
        <v>15</v>
      </c>
      <c r="B16" s="4" t="s">
        <v>142</v>
      </c>
      <c r="C16" s="4" t="s">
        <v>143</v>
      </c>
      <c r="D16" s="19">
        <v>42885</v>
      </c>
      <c r="E16" s="4" t="s">
        <v>140</v>
      </c>
      <c r="F16" s="4" t="s">
        <v>4</v>
      </c>
      <c r="G16" s="4" t="s">
        <v>144</v>
      </c>
      <c r="H16" s="4" t="s">
        <v>145</v>
      </c>
      <c r="I16" s="4"/>
      <c r="J16" s="4"/>
      <c r="K16" s="4"/>
      <c r="L16" s="4"/>
      <c r="M16" s="4"/>
      <c r="N16" s="4" t="s">
        <v>40</v>
      </c>
    </row>
    <row r="17" spans="1:14" ht="135" x14ac:dyDescent="0.25">
      <c r="A17" s="4">
        <v>16</v>
      </c>
      <c r="B17" s="4" t="s">
        <v>146</v>
      </c>
      <c r="C17" s="4" t="s">
        <v>147</v>
      </c>
      <c r="D17" s="19">
        <v>42886</v>
      </c>
      <c r="E17" s="4" t="s">
        <v>148</v>
      </c>
      <c r="F17" s="4" t="s">
        <v>4</v>
      </c>
      <c r="G17" s="4" t="s">
        <v>149</v>
      </c>
      <c r="H17" s="4" t="s">
        <v>150</v>
      </c>
      <c r="I17" s="4"/>
      <c r="J17" s="4"/>
      <c r="K17" s="4"/>
      <c r="L17" s="4"/>
      <c r="M17" s="4"/>
      <c r="N17" s="4" t="s">
        <v>40</v>
      </c>
    </row>
    <row r="18" spans="1:14" ht="120" x14ac:dyDescent="0.25">
      <c r="A18" s="4">
        <v>17</v>
      </c>
      <c r="B18" s="4" t="s">
        <v>151</v>
      </c>
      <c r="C18" s="4" t="s">
        <v>152</v>
      </c>
      <c r="D18" s="19">
        <v>42879</v>
      </c>
      <c r="E18" s="4" t="s">
        <v>28</v>
      </c>
      <c r="F18" s="4" t="s">
        <v>17</v>
      </c>
      <c r="G18" s="4" t="s">
        <v>153</v>
      </c>
      <c r="H18" s="4" t="s">
        <v>554</v>
      </c>
      <c r="I18" s="4"/>
      <c r="J18" s="4"/>
      <c r="K18" s="4"/>
      <c r="L18" s="4"/>
      <c r="M18" s="4"/>
      <c r="N18" s="4" t="s">
        <v>40</v>
      </c>
    </row>
    <row r="19" spans="1:14" ht="90" x14ac:dyDescent="0.25">
      <c r="A19" s="4">
        <v>18</v>
      </c>
      <c r="B19" s="4" t="s">
        <v>154</v>
      </c>
      <c r="C19" s="4" t="s">
        <v>155</v>
      </c>
      <c r="D19" s="19">
        <v>42879</v>
      </c>
      <c r="E19" s="4" t="s">
        <v>28</v>
      </c>
      <c r="F19" s="4" t="s">
        <v>17</v>
      </c>
      <c r="G19" s="4" t="s">
        <v>156</v>
      </c>
      <c r="H19" s="4" t="s">
        <v>555</v>
      </c>
      <c r="I19" s="4"/>
      <c r="J19" s="4"/>
      <c r="K19" s="4"/>
      <c r="L19" s="4"/>
      <c r="M19" s="4"/>
      <c r="N19" s="4" t="s">
        <v>40</v>
      </c>
    </row>
    <row r="20" spans="1:14" ht="409.5" x14ac:dyDescent="0.25">
      <c r="A20" s="4">
        <v>19</v>
      </c>
      <c r="B20" s="4" t="s">
        <v>157</v>
      </c>
      <c r="C20" s="4" t="s">
        <v>158</v>
      </c>
      <c r="D20" s="19">
        <v>42867</v>
      </c>
      <c r="E20" s="4" t="s">
        <v>68</v>
      </c>
      <c r="F20" s="4" t="s">
        <v>8</v>
      </c>
      <c r="G20" s="4" t="s">
        <v>159</v>
      </c>
      <c r="H20" s="4" t="s">
        <v>556</v>
      </c>
      <c r="I20" s="4"/>
      <c r="J20" s="4"/>
      <c r="K20" s="4"/>
      <c r="L20" s="4"/>
      <c r="M20" s="4"/>
      <c r="N20" s="4" t="s">
        <v>59</v>
      </c>
    </row>
    <row r="21" spans="1:14" ht="135" x14ac:dyDescent="0.25">
      <c r="A21" s="4">
        <v>20</v>
      </c>
      <c r="B21" s="4" t="s">
        <v>160</v>
      </c>
      <c r="C21" s="4" t="s">
        <v>161</v>
      </c>
      <c r="D21" s="19">
        <v>42866</v>
      </c>
      <c r="E21" s="4" t="s">
        <v>68</v>
      </c>
      <c r="F21" s="4" t="s">
        <v>16</v>
      </c>
      <c r="G21" s="4" t="s">
        <v>162</v>
      </c>
      <c r="H21" s="4" t="s">
        <v>163</v>
      </c>
      <c r="I21" s="4"/>
      <c r="J21" s="4"/>
      <c r="K21" s="4"/>
      <c r="L21" s="4"/>
      <c r="M21" s="4"/>
      <c r="N21" s="4" t="s">
        <v>59</v>
      </c>
    </row>
    <row r="22" spans="1:14" ht="60" x14ac:dyDescent="0.25">
      <c r="A22" s="4">
        <v>21</v>
      </c>
      <c r="B22" s="4" t="s">
        <v>164</v>
      </c>
      <c r="C22" s="4" t="s">
        <v>165</v>
      </c>
      <c r="D22" s="19">
        <v>42866</v>
      </c>
      <c r="E22" s="4" t="s">
        <v>68</v>
      </c>
      <c r="F22" s="4" t="s">
        <v>16</v>
      </c>
      <c r="G22" s="4" t="s">
        <v>166</v>
      </c>
      <c r="H22" s="4" t="s">
        <v>167</v>
      </c>
      <c r="I22" s="4"/>
      <c r="J22" s="4"/>
      <c r="K22" s="4"/>
      <c r="L22" s="4"/>
      <c r="M22" s="4"/>
      <c r="N22" s="4" t="s">
        <v>59</v>
      </c>
    </row>
    <row r="23" spans="1:14" ht="60" x14ac:dyDescent="0.25">
      <c r="A23" s="4">
        <v>22</v>
      </c>
      <c r="B23" s="4" t="s">
        <v>168</v>
      </c>
      <c r="C23" s="4" t="s">
        <v>169</v>
      </c>
      <c r="D23" s="19">
        <v>42870</v>
      </c>
      <c r="E23" s="4" t="s">
        <v>68</v>
      </c>
      <c r="F23" s="4" t="s">
        <v>16</v>
      </c>
      <c r="G23" s="4" t="s">
        <v>170</v>
      </c>
      <c r="H23" s="4" t="s">
        <v>171</v>
      </c>
      <c r="I23" s="4"/>
      <c r="J23" s="4"/>
      <c r="K23" s="4"/>
      <c r="L23" s="4"/>
      <c r="M23" s="4"/>
      <c r="N23" s="4" t="s">
        <v>59</v>
      </c>
    </row>
    <row r="24" spans="1:14" ht="60" x14ac:dyDescent="0.25">
      <c r="A24" s="4">
        <v>23</v>
      </c>
      <c r="B24" s="4" t="s">
        <v>172</v>
      </c>
      <c r="C24" s="4" t="s">
        <v>173</v>
      </c>
      <c r="D24" s="19">
        <v>42870</v>
      </c>
      <c r="E24" s="4" t="s">
        <v>68</v>
      </c>
      <c r="F24" s="4" t="s">
        <v>16</v>
      </c>
      <c r="G24" s="4" t="s">
        <v>174</v>
      </c>
      <c r="H24" s="4" t="s">
        <v>557</v>
      </c>
      <c r="I24" s="4"/>
      <c r="J24" s="4"/>
      <c r="K24" s="4"/>
      <c r="L24" s="4"/>
      <c r="M24" s="4"/>
      <c r="N24" s="4" t="s">
        <v>59</v>
      </c>
    </row>
    <row r="25" spans="1:14" ht="75" x14ac:dyDescent="0.25">
      <c r="A25" s="4">
        <v>24</v>
      </c>
      <c r="B25" s="4" t="s">
        <v>175</v>
      </c>
      <c r="C25" s="4" t="s">
        <v>176</v>
      </c>
      <c r="D25" s="19">
        <v>42870</v>
      </c>
      <c r="E25" s="4" t="s">
        <v>68</v>
      </c>
      <c r="F25" s="4" t="s">
        <v>16</v>
      </c>
      <c r="G25" s="4" t="s">
        <v>177</v>
      </c>
      <c r="H25" s="4" t="s">
        <v>178</v>
      </c>
      <c r="I25" s="4"/>
      <c r="J25" s="4"/>
      <c r="K25" s="4"/>
      <c r="L25" s="4"/>
      <c r="M25" s="4"/>
      <c r="N25" s="4" t="s">
        <v>59</v>
      </c>
    </row>
    <row r="26" spans="1:14" ht="60" x14ac:dyDescent="0.25">
      <c r="A26" s="4">
        <v>25</v>
      </c>
      <c r="B26" s="4" t="s">
        <v>179</v>
      </c>
      <c r="C26" s="4" t="s">
        <v>180</v>
      </c>
      <c r="D26" s="19">
        <v>42870</v>
      </c>
      <c r="E26" s="4" t="s">
        <v>68</v>
      </c>
      <c r="F26" s="4" t="s">
        <v>16</v>
      </c>
      <c r="G26" s="4" t="s">
        <v>181</v>
      </c>
      <c r="H26" s="4" t="s">
        <v>182</v>
      </c>
      <c r="I26" s="4"/>
      <c r="J26" s="4"/>
      <c r="K26" s="4"/>
      <c r="L26" s="4"/>
      <c r="M26" s="4"/>
      <c r="N26" s="4" t="s">
        <v>59</v>
      </c>
    </row>
    <row r="27" spans="1:14" ht="60" x14ac:dyDescent="0.25">
      <c r="A27" s="4">
        <v>26</v>
      </c>
      <c r="B27" s="4" t="s">
        <v>183</v>
      </c>
      <c r="C27" s="4" t="s">
        <v>184</v>
      </c>
      <c r="D27" s="19">
        <v>42871</v>
      </c>
      <c r="E27" s="4" t="s">
        <v>68</v>
      </c>
      <c r="F27" s="4" t="s">
        <v>16</v>
      </c>
      <c r="G27" s="4" t="s">
        <v>185</v>
      </c>
      <c r="H27" s="4" t="s">
        <v>186</v>
      </c>
      <c r="I27" s="4"/>
      <c r="J27" s="4"/>
      <c r="K27" s="4"/>
      <c r="L27" s="4"/>
      <c r="M27" s="4"/>
      <c r="N27" s="4" t="s">
        <v>59</v>
      </c>
    </row>
    <row r="28" spans="1:14" ht="315" x14ac:dyDescent="0.25">
      <c r="A28" s="4">
        <v>27</v>
      </c>
      <c r="B28" s="4" t="s">
        <v>187</v>
      </c>
      <c r="C28" s="4" t="s">
        <v>188</v>
      </c>
      <c r="D28" s="19">
        <v>42870</v>
      </c>
      <c r="E28" s="4" t="s">
        <v>68</v>
      </c>
      <c r="F28" s="4" t="s">
        <v>9</v>
      </c>
      <c r="G28" s="4" t="s">
        <v>189</v>
      </c>
      <c r="H28" s="4" t="s">
        <v>558</v>
      </c>
      <c r="I28" s="4"/>
      <c r="J28" s="4"/>
      <c r="K28" s="4"/>
      <c r="L28" s="4"/>
      <c r="M28" s="4"/>
      <c r="N28" s="4" t="s">
        <v>59</v>
      </c>
    </row>
    <row r="29" spans="1:14" ht="165" x14ac:dyDescent="0.25">
      <c r="A29" s="4">
        <v>28</v>
      </c>
      <c r="B29" s="4" t="s">
        <v>190</v>
      </c>
      <c r="C29" s="4" t="s">
        <v>191</v>
      </c>
      <c r="D29" s="19">
        <v>42878</v>
      </c>
      <c r="E29" s="4" t="s">
        <v>68</v>
      </c>
      <c r="F29" s="4" t="s">
        <v>9</v>
      </c>
      <c r="G29" s="4" t="s">
        <v>192</v>
      </c>
      <c r="H29" s="4" t="s">
        <v>559</v>
      </c>
      <c r="I29" s="4"/>
      <c r="J29" s="4"/>
      <c r="K29" s="4"/>
      <c r="L29" s="4"/>
      <c r="M29" s="4"/>
      <c r="N29" s="4" t="s">
        <v>59</v>
      </c>
    </row>
    <row r="30" spans="1:14" ht="105" x14ac:dyDescent="0.25">
      <c r="A30" s="4">
        <v>29</v>
      </c>
      <c r="B30" s="4" t="s">
        <v>193</v>
      </c>
      <c r="C30" s="4" t="s">
        <v>194</v>
      </c>
      <c r="D30" s="19">
        <v>42884</v>
      </c>
      <c r="E30" s="4" t="s">
        <v>68</v>
      </c>
      <c r="F30" s="4" t="s">
        <v>11</v>
      </c>
      <c r="G30" s="4" t="s">
        <v>195</v>
      </c>
      <c r="H30" s="4" t="s">
        <v>560</v>
      </c>
      <c r="I30" s="4"/>
      <c r="J30" s="4"/>
      <c r="K30" s="4"/>
      <c r="L30" s="4"/>
      <c r="M30" s="4"/>
      <c r="N30" s="4" t="s">
        <v>59</v>
      </c>
    </row>
    <row r="31" spans="1:14" ht="105" x14ac:dyDescent="0.25">
      <c r="A31" s="4">
        <v>30</v>
      </c>
      <c r="B31" s="4" t="s">
        <v>196</v>
      </c>
      <c r="C31" s="4" t="s">
        <v>197</v>
      </c>
      <c r="D31" s="19">
        <v>42884</v>
      </c>
      <c r="E31" s="4" t="s">
        <v>68</v>
      </c>
      <c r="F31" s="4" t="s">
        <v>11</v>
      </c>
      <c r="G31" s="4" t="s">
        <v>198</v>
      </c>
      <c r="H31" s="4" t="s">
        <v>561</v>
      </c>
      <c r="I31" s="4"/>
      <c r="J31" s="4"/>
      <c r="K31" s="4"/>
      <c r="L31" s="4"/>
      <c r="M31" s="4"/>
      <c r="N31" s="4" t="s">
        <v>59</v>
      </c>
    </row>
    <row r="32" spans="1:14" ht="150" x14ac:dyDescent="0.25">
      <c r="A32" s="4">
        <v>31</v>
      </c>
      <c r="B32" s="4" t="s">
        <v>199</v>
      </c>
      <c r="C32" s="4" t="s">
        <v>200</v>
      </c>
      <c r="D32" s="19">
        <v>42884</v>
      </c>
      <c r="E32" s="4" t="s">
        <v>68</v>
      </c>
      <c r="F32" s="4" t="s">
        <v>11</v>
      </c>
      <c r="G32" s="4" t="s">
        <v>201</v>
      </c>
      <c r="H32" s="4" t="s">
        <v>562</v>
      </c>
      <c r="I32" s="4"/>
      <c r="J32" s="4"/>
      <c r="K32" s="4"/>
      <c r="L32" s="4"/>
      <c r="M32" s="4"/>
      <c r="N32" s="4" t="s">
        <v>59</v>
      </c>
    </row>
    <row r="33" spans="1:14" ht="225" x14ac:dyDescent="0.25">
      <c r="A33" s="4">
        <v>32</v>
      </c>
      <c r="B33" s="4" t="s">
        <v>202</v>
      </c>
      <c r="C33" s="4" t="s">
        <v>203</v>
      </c>
      <c r="D33" s="19">
        <v>42884</v>
      </c>
      <c r="E33" s="4" t="s">
        <v>68</v>
      </c>
      <c r="F33" s="4" t="s">
        <v>11</v>
      </c>
      <c r="G33" s="4" t="s">
        <v>204</v>
      </c>
      <c r="H33" s="4" t="s">
        <v>563</v>
      </c>
      <c r="I33" s="4"/>
      <c r="J33" s="4"/>
      <c r="K33" s="4"/>
      <c r="L33" s="4"/>
      <c r="M33" s="4"/>
      <c r="N33" s="4" t="s">
        <v>59</v>
      </c>
    </row>
    <row r="34" spans="1:14" ht="60" x14ac:dyDescent="0.25">
      <c r="A34" s="4">
        <v>33</v>
      </c>
      <c r="B34" s="4" t="s">
        <v>205</v>
      </c>
      <c r="C34" s="4" t="s">
        <v>206</v>
      </c>
      <c r="D34" s="19">
        <v>42878</v>
      </c>
      <c r="E34" s="4" t="s">
        <v>68</v>
      </c>
      <c r="F34" s="4" t="s">
        <v>6</v>
      </c>
      <c r="G34" s="4" t="s">
        <v>207</v>
      </c>
      <c r="H34" s="4" t="s">
        <v>208</v>
      </c>
      <c r="I34" s="4"/>
      <c r="J34" s="4"/>
      <c r="K34" s="4"/>
      <c r="L34" s="4"/>
      <c r="M34" s="4"/>
      <c r="N34" s="4" t="s">
        <v>59</v>
      </c>
    </row>
    <row r="35" spans="1:14" ht="60" x14ac:dyDescent="0.25">
      <c r="A35" s="4">
        <v>34</v>
      </c>
      <c r="B35" s="4" t="s">
        <v>209</v>
      </c>
      <c r="C35" s="4" t="s">
        <v>210</v>
      </c>
      <c r="D35" s="19">
        <v>42878</v>
      </c>
      <c r="E35" s="4" t="s">
        <v>68</v>
      </c>
      <c r="F35" s="4" t="s">
        <v>4</v>
      </c>
      <c r="G35" s="4" t="s">
        <v>211</v>
      </c>
      <c r="H35" s="4" t="s">
        <v>212</v>
      </c>
      <c r="I35" s="4"/>
      <c r="J35" s="4"/>
      <c r="K35" s="4"/>
      <c r="L35" s="4"/>
      <c r="M35" s="4"/>
      <c r="N35" s="4" t="s">
        <v>59</v>
      </c>
    </row>
    <row r="36" spans="1:14" ht="105" x14ac:dyDescent="0.25">
      <c r="A36" s="4">
        <v>35</v>
      </c>
      <c r="B36" s="4" t="s">
        <v>213</v>
      </c>
      <c r="C36" s="4" t="s">
        <v>214</v>
      </c>
      <c r="D36" s="19">
        <v>42880</v>
      </c>
      <c r="E36" s="4" t="s">
        <v>68</v>
      </c>
      <c r="F36" s="4" t="s">
        <v>4</v>
      </c>
      <c r="G36" s="4" t="s">
        <v>215</v>
      </c>
      <c r="H36" s="4" t="s">
        <v>564</v>
      </c>
      <c r="I36" s="4"/>
      <c r="J36" s="4"/>
      <c r="K36" s="4"/>
      <c r="L36" s="4"/>
      <c r="M36" s="4"/>
      <c r="N36" s="4" t="s">
        <v>59</v>
      </c>
    </row>
    <row r="37" spans="1:14" ht="60" x14ac:dyDescent="0.25">
      <c r="A37" s="4">
        <v>36</v>
      </c>
      <c r="B37" s="4" t="s">
        <v>216</v>
      </c>
      <c r="C37" s="4" t="s">
        <v>217</v>
      </c>
      <c r="D37" s="19">
        <v>42884</v>
      </c>
      <c r="E37" s="4" t="s">
        <v>68</v>
      </c>
      <c r="F37" s="4" t="s">
        <v>4</v>
      </c>
      <c r="G37" s="4" t="s">
        <v>218</v>
      </c>
      <c r="H37" s="4" t="s">
        <v>219</v>
      </c>
      <c r="I37" s="4"/>
      <c r="J37" s="4"/>
      <c r="K37" s="4"/>
      <c r="L37" s="4"/>
      <c r="M37" s="4"/>
      <c r="N37" s="4" t="s">
        <v>59</v>
      </c>
    </row>
    <row r="38" spans="1:14" ht="240" x14ac:dyDescent="0.25">
      <c r="A38" s="4">
        <v>37</v>
      </c>
      <c r="B38" s="4" t="s">
        <v>220</v>
      </c>
      <c r="C38" s="4" t="s">
        <v>221</v>
      </c>
      <c r="D38" s="19">
        <v>42884</v>
      </c>
      <c r="E38" s="4" t="s">
        <v>68</v>
      </c>
      <c r="F38" s="4" t="s">
        <v>4</v>
      </c>
      <c r="G38" s="4" t="s">
        <v>222</v>
      </c>
      <c r="H38" s="4" t="s">
        <v>565</v>
      </c>
      <c r="I38" s="4"/>
      <c r="J38" s="4"/>
      <c r="K38" s="4"/>
      <c r="L38" s="4"/>
      <c r="M38" s="4"/>
      <c r="N38" s="4" t="s">
        <v>59</v>
      </c>
    </row>
    <row r="39" spans="1:14" ht="210" x14ac:dyDescent="0.25">
      <c r="A39" s="4">
        <v>38</v>
      </c>
      <c r="B39" s="4" t="s">
        <v>223</v>
      </c>
      <c r="C39" s="4" t="s">
        <v>224</v>
      </c>
      <c r="D39" s="19">
        <v>42860</v>
      </c>
      <c r="E39" s="4" t="s">
        <v>68</v>
      </c>
      <c r="F39" s="4" t="s">
        <v>34</v>
      </c>
      <c r="G39" s="4" t="s">
        <v>225</v>
      </c>
      <c r="H39" s="4" t="s">
        <v>566</v>
      </c>
      <c r="I39" s="4"/>
      <c r="J39" s="4"/>
      <c r="K39" s="4"/>
      <c r="L39" s="4"/>
      <c r="M39" s="4"/>
      <c r="N39" s="4" t="s">
        <v>59</v>
      </c>
    </row>
    <row r="40" spans="1:14" ht="375" x14ac:dyDescent="0.25">
      <c r="A40" s="4">
        <v>39</v>
      </c>
      <c r="B40" s="4" t="s">
        <v>226</v>
      </c>
      <c r="C40" s="4" t="s">
        <v>227</v>
      </c>
      <c r="D40" s="19">
        <v>42879</v>
      </c>
      <c r="E40" s="4" t="s">
        <v>68</v>
      </c>
      <c r="F40" s="4" t="s">
        <v>34</v>
      </c>
      <c r="G40" s="4" t="s">
        <v>228</v>
      </c>
      <c r="H40" s="4" t="s">
        <v>567</v>
      </c>
      <c r="I40" s="4"/>
      <c r="J40" s="4"/>
      <c r="K40" s="4"/>
      <c r="L40" s="4"/>
      <c r="M40" s="4"/>
      <c r="N40" s="4" t="s">
        <v>59</v>
      </c>
    </row>
    <row r="41" spans="1:14" ht="195" x14ac:dyDescent="0.25">
      <c r="A41" s="4">
        <v>40</v>
      </c>
      <c r="B41" s="4" t="s">
        <v>229</v>
      </c>
      <c r="C41" s="4" t="s">
        <v>230</v>
      </c>
      <c r="D41" s="19">
        <v>42877</v>
      </c>
      <c r="E41" s="4" t="s">
        <v>78</v>
      </c>
      <c r="F41" s="4" t="s">
        <v>9</v>
      </c>
      <c r="G41" s="4" t="s">
        <v>231</v>
      </c>
      <c r="H41" s="4" t="s">
        <v>568</v>
      </c>
      <c r="I41" s="4"/>
      <c r="J41" s="4"/>
      <c r="K41" s="4"/>
      <c r="L41" s="4"/>
      <c r="M41" s="4"/>
      <c r="N41" s="4" t="s">
        <v>44</v>
      </c>
    </row>
    <row r="42" spans="1:14" ht="105" x14ac:dyDescent="0.25">
      <c r="A42" s="4">
        <v>41</v>
      </c>
      <c r="B42" s="4" t="s">
        <v>232</v>
      </c>
      <c r="C42" s="4" t="s">
        <v>233</v>
      </c>
      <c r="D42" s="19">
        <v>42872</v>
      </c>
      <c r="E42" s="4" t="s">
        <v>78</v>
      </c>
      <c r="F42" s="4" t="s">
        <v>4</v>
      </c>
      <c r="G42" s="4" t="s">
        <v>234</v>
      </c>
      <c r="H42" s="4" t="s">
        <v>235</v>
      </c>
      <c r="I42" s="4"/>
      <c r="J42" s="4"/>
      <c r="K42" s="4"/>
      <c r="L42" s="4"/>
      <c r="M42" s="4"/>
      <c r="N42" s="4" t="s">
        <v>44</v>
      </c>
    </row>
    <row r="43" spans="1:14" ht="120" x14ac:dyDescent="0.25">
      <c r="A43" s="4">
        <v>42</v>
      </c>
      <c r="B43" s="4" t="s">
        <v>236</v>
      </c>
      <c r="C43" s="4" t="s">
        <v>237</v>
      </c>
      <c r="D43" s="19">
        <v>42858</v>
      </c>
      <c r="E43" s="4" t="s">
        <v>238</v>
      </c>
      <c r="F43" s="4" t="s">
        <v>13</v>
      </c>
      <c r="G43" s="4" t="s">
        <v>239</v>
      </c>
      <c r="H43" s="4" t="s">
        <v>240</v>
      </c>
      <c r="I43" s="4"/>
      <c r="J43" s="4"/>
      <c r="K43" s="4"/>
      <c r="L43" s="4"/>
      <c r="M43" s="4"/>
      <c r="N43" s="4" t="s">
        <v>44</v>
      </c>
    </row>
    <row r="44" spans="1:14" ht="60" x14ac:dyDescent="0.25">
      <c r="A44" s="4">
        <v>43</v>
      </c>
      <c r="B44" s="4" t="s">
        <v>241</v>
      </c>
      <c r="C44" s="4" t="s">
        <v>242</v>
      </c>
      <c r="D44" s="19">
        <v>42873</v>
      </c>
      <c r="E44" s="4" t="s">
        <v>243</v>
      </c>
      <c r="F44" s="4" t="s">
        <v>22</v>
      </c>
      <c r="G44" s="4" t="s">
        <v>244</v>
      </c>
      <c r="H44" s="4" t="s">
        <v>245</v>
      </c>
      <c r="I44" s="4"/>
      <c r="J44" s="4"/>
      <c r="K44" s="4"/>
      <c r="L44" s="4"/>
      <c r="M44" s="4"/>
      <c r="N44" s="4" t="s">
        <v>53</v>
      </c>
    </row>
    <row r="45" spans="1:14" ht="75" x14ac:dyDescent="0.25">
      <c r="A45" s="4">
        <v>44</v>
      </c>
      <c r="B45" s="4" t="s">
        <v>246</v>
      </c>
      <c r="C45" s="4" t="s">
        <v>247</v>
      </c>
      <c r="D45" s="19">
        <v>42884</v>
      </c>
      <c r="E45" s="4" t="s">
        <v>248</v>
      </c>
      <c r="F45" s="4" t="s">
        <v>22</v>
      </c>
      <c r="G45" s="4" t="s">
        <v>249</v>
      </c>
      <c r="H45" s="4" t="s">
        <v>250</v>
      </c>
      <c r="I45" s="4"/>
      <c r="J45" s="4"/>
      <c r="K45" s="4"/>
      <c r="L45" s="4"/>
      <c r="M45" s="4"/>
      <c r="N45" s="4" t="s">
        <v>53</v>
      </c>
    </row>
    <row r="46" spans="1:14" ht="150" x14ac:dyDescent="0.25">
      <c r="A46" s="4">
        <v>45</v>
      </c>
      <c r="B46" s="4" t="s">
        <v>251</v>
      </c>
      <c r="C46" s="4" t="s">
        <v>252</v>
      </c>
      <c r="D46" s="19">
        <v>42886</v>
      </c>
      <c r="E46" s="4" t="s">
        <v>83</v>
      </c>
      <c r="F46" s="4" t="s">
        <v>8</v>
      </c>
      <c r="G46" s="4" t="s">
        <v>253</v>
      </c>
      <c r="H46" s="4" t="s">
        <v>254</v>
      </c>
      <c r="I46" s="4"/>
      <c r="J46" s="4"/>
      <c r="K46" s="4"/>
      <c r="L46" s="4"/>
      <c r="M46" s="4"/>
      <c r="N46" s="4" t="s">
        <v>53</v>
      </c>
    </row>
    <row r="47" spans="1:14" ht="225" x14ac:dyDescent="0.25">
      <c r="A47" s="4">
        <v>46</v>
      </c>
      <c r="B47" s="4" t="s">
        <v>255</v>
      </c>
      <c r="C47" s="4" t="s">
        <v>256</v>
      </c>
      <c r="D47" s="19">
        <v>42866</v>
      </c>
      <c r="E47" s="4" t="s">
        <v>257</v>
      </c>
      <c r="F47" s="4" t="s">
        <v>11</v>
      </c>
      <c r="G47" s="4" t="s">
        <v>258</v>
      </c>
      <c r="H47" s="4" t="s">
        <v>569</v>
      </c>
      <c r="I47" s="4"/>
      <c r="J47" s="4"/>
      <c r="K47" s="4"/>
      <c r="L47" s="4"/>
      <c r="M47" s="4"/>
      <c r="N47" s="4" t="s">
        <v>53</v>
      </c>
    </row>
    <row r="48" spans="1:14" ht="409.5" x14ac:dyDescent="0.25">
      <c r="A48" s="4">
        <v>47</v>
      </c>
      <c r="B48" s="4" t="s">
        <v>259</v>
      </c>
      <c r="C48" s="4" t="s">
        <v>260</v>
      </c>
      <c r="D48" s="19">
        <v>42877</v>
      </c>
      <c r="E48" s="4" t="s">
        <v>261</v>
      </c>
      <c r="F48" s="4" t="s">
        <v>4</v>
      </c>
      <c r="G48" s="4" t="s">
        <v>262</v>
      </c>
      <c r="H48" s="4" t="s">
        <v>570</v>
      </c>
      <c r="I48" s="4"/>
      <c r="J48" s="4"/>
      <c r="K48" s="4"/>
      <c r="L48" s="4"/>
      <c r="M48" s="4"/>
      <c r="N48" s="4" t="s">
        <v>53</v>
      </c>
    </row>
    <row r="49" spans="1:14" ht="405" x14ac:dyDescent="0.25">
      <c r="A49" s="4">
        <v>48</v>
      </c>
      <c r="B49" s="4" t="s">
        <v>263</v>
      </c>
      <c r="C49" s="4" t="s">
        <v>264</v>
      </c>
      <c r="D49" s="19">
        <v>42877</v>
      </c>
      <c r="E49" s="4" t="s">
        <v>261</v>
      </c>
      <c r="F49" s="4" t="s">
        <v>4</v>
      </c>
      <c r="G49" s="4" t="s">
        <v>265</v>
      </c>
      <c r="H49" s="4" t="s">
        <v>571</v>
      </c>
      <c r="I49" s="4"/>
      <c r="J49" s="4"/>
      <c r="K49" s="4"/>
      <c r="L49" s="4"/>
      <c r="M49" s="4"/>
      <c r="N49" s="4" t="s">
        <v>53</v>
      </c>
    </row>
    <row r="50" spans="1:14" ht="45" x14ac:dyDescent="0.25">
      <c r="A50" s="4">
        <v>49</v>
      </c>
      <c r="B50" s="4" t="s">
        <v>266</v>
      </c>
      <c r="C50" s="4" t="s">
        <v>267</v>
      </c>
      <c r="D50" s="19">
        <v>42885</v>
      </c>
      <c r="E50" s="4" t="s">
        <v>248</v>
      </c>
      <c r="F50" s="4" t="s">
        <v>13</v>
      </c>
      <c r="G50" s="4" t="s">
        <v>268</v>
      </c>
      <c r="H50" s="4" t="s">
        <v>269</v>
      </c>
      <c r="I50" s="4"/>
      <c r="J50" s="4"/>
      <c r="K50" s="4"/>
      <c r="L50" s="4"/>
      <c r="M50" s="4"/>
      <c r="N50" s="4" t="s">
        <v>53</v>
      </c>
    </row>
    <row r="51" spans="1:14" ht="120" x14ac:dyDescent="0.25">
      <c r="A51" s="4">
        <v>50</v>
      </c>
      <c r="B51" s="4" t="s">
        <v>270</v>
      </c>
      <c r="C51" s="4" t="s">
        <v>271</v>
      </c>
      <c r="D51" s="19">
        <v>42864</v>
      </c>
      <c r="E51" s="4" t="s">
        <v>86</v>
      </c>
      <c r="F51" s="4" t="s">
        <v>8</v>
      </c>
      <c r="G51" s="4" t="s">
        <v>272</v>
      </c>
      <c r="H51" s="4" t="s">
        <v>273</v>
      </c>
      <c r="I51" s="4"/>
      <c r="J51" s="4"/>
      <c r="K51" s="4"/>
      <c r="L51" s="4"/>
      <c r="M51" s="4"/>
      <c r="N51" s="4" t="s">
        <v>52</v>
      </c>
    </row>
    <row r="52" spans="1:14" ht="300" x14ac:dyDescent="0.25">
      <c r="A52" s="4">
        <v>51</v>
      </c>
      <c r="B52" s="4" t="s">
        <v>274</v>
      </c>
      <c r="C52" s="4" t="s">
        <v>275</v>
      </c>
      <c r="D52" s="19">
        <v>42870</v>
      </c>
      <c r="E52" s="4" t="s">
        <v>276</v>
      </c>
      <c r="F52" s="4" t="s">
        <v>9</v>
      </c>
      <c r="G52" s="4" t="s">
        <v>277</v>
      </c>
      <c r="H52" s="4" t="s">
        <v>572</v>
      </c>
      <c r="I52" s="4"/>
      <c r="J52" s="4"/>
      <c r="K52" s="4"/>
      <c r="L52" s="4"/>
      <c r="M52" s="4"/>
      <c r="N52" s="4" t="s">
        <v>52</v>
      </c>
    </row>
    <row r="53" spans="1:14" ht="105" x14ac:dyDescent="0.25">
      <c r="A53" s="4">
        <v>52</v>
      </c>
      <c r="B53" s="4" t="s">
        <v>278</v>
      </c>
      <c r="C53" s="4" t="s">
        <v>279</v>
      </c>
      <c r="D53" s="19">
        <v>42866</v>
      </c>
      <c r="E53" s="4" t="s">
        <v>280</v>
      </c>
      <c r="F53" s="4" t="s">
        <v>11</v>
      </c>
      <c r="G53" s="4" t="s">
        <v>281</v>
      </c>
      <c r="H53" s="4" t="s">
        <v>282</v>
      </c>
      <c r="I53" s="4"/>
      <c r="J53" s="4"/>
      <c r="K53" s="4"/>
      <c r="L53" s="4"/>
      <c r="M53" s="4"/>
      <c r="N53" s="4" t="s">
        <v>52</v>
      </c>
    </row>
    <row r="54" spans="1:14" ht="210" x14ac:dyDescent="0.25">
      <c r="A54" s="4">
        <v>53</v>
      </c>
      <c r="B54" s="4" t="s">
        <v>283</v>
      </c>
      <c r="C54" s="4" t="s">
        <v>284</v>
      </c>
      <c r="D54" s="19">
        <v>42857</v>
      </c>
      <c r="E54" s="4" t="s">
        <v>86</v>
      </c>
      <c r="F54" s="4" t="s">
        <v>4</v>
      </c>
      <c r="G54" s="4" t="s">
        <v>285</v>
      </c>
      <c r="H54" s="4" t="s">
        <v>573</v>
      </c>
      <c r="I54" s="4"/>
      <c r="J54" s="4"/>
      <c r="K54" s="4"/>
      <c r="L54" s="4"/>
      <c r="M54" s="4"/>
      <c r="N54" s="4" t="s">
        <v>52</v>
      </c>
    </row>
    <row r="55" spans="1:14" ht="180" x14ac:dyDescent="0.25">
      <c r="A55" s="4">
        <v>54</v>
      </c>
      <c r="B55" s="4" t="s">
        <v>286</v>
      </c>
      <c r="C55" s="4" t="s">
        <v>287</v>
      </c>
      <c r="D55" s="19">
        <v>42858</v>
      </c>
      <c r="E55" s="4" t="s">
        <v>79</v>
      </c>
      <c r="F55" s="4" t="s">
        <v>4</v>
      </c>
      <c r="G55" s="4" t="s">
        <v>288</v>
      </c>
      <c r="H55" s="4" t="s">
        <v>574</v>
      </c>
      <c r="I55" s="4"/>
      <c r="J55" s="4"/>
      <c r="K55" s="4"/>
      <c r="L55" s="4"/>
      <c r="M55" s="4"/>
      <c r="N55" s="4" t="s">
        <v>52</v>
      </c>
    </row>
    <row r="56" spans="1:14" ht="345" x14ac:dyDescent="0.25">
      <c r="A56" s="4">
        <v>55</v>
      </c>
      <c r="B56" s="4" t="s">
        <v>289</v>
      </c>
      <c r="C56" s="4" t="s">
        <v>290</v>
      </c>
      <c r="D56" s="19">
        <v>42859</v>
      </c>
      <c r="E56" s="4" t="s">
        <v>86</v>
      </c>
      <c r="F56" s="4" t="s">
        <v>4</v>
      </c>
      <c r="G56" s="4" t="s">
        <v>291</v>
      </c>
      <c r="H56" s="4" t="s">
        <v>575</v>
      </c>
      <c r="I56" s="4"/>
      <c r="J56" s="4"/>
      <c r="K56" s="4"/>
      <c r="L56" s="4"/>
      <c r="M56" s="4"/>
      <c r="N56" s="4" t="s">
        <v>52</v>
      </c>
    </row>
    <row r="57" spans="1:14" ht="120" x14ac:dyDescent="0.25">
      <c r="A57" s="4">
        <v>56</v>
      </c>
      <c r="B57" s="4" t="s">
        <v>292</v>
      </c>
      <c r="C57" s="4" t="s">
        <v>293</v>
      </c>
      <c r="D57" s="19">
        <v>42867</v>
      </c>
      <c r="E57" s="4" t="s">
        <v>73</v>
      </c>
      <c r="F57" s="4" t="s">
        <v>4</v>
      </c>
      <c r="G57" s="4" t="s">
        <v>294</v>
      </c>
      <c r="H57" s="4" t="s">
        <v>295</v>
      </c>
      <c r="I57" s="4"/>
      <c r="J57" s="4"/>
      <c r="K57" s="4"/>
      <c r="L57" s="4"/>
      <c r="M57" s="4"/>
      <c r="N57" s="4" t="s">
        <v>52</v>
      </c>
    </row>
    <row r="58" spans="1:14" ht="240" x14ac:dyDescent="0.25">
      <c r="A58" s="4">
        <v>57</v>
      </c>
      <c r="B58" s="4" t="s">
        <v>296</v>
      </c>
      <c r="C58" s="4" t="s">
        <v>297</v>
      </c>
      <c r="D58" s="19">
        <v>42878</v>
      </c>
      <c r="E58" s="4" t="s">
        <v>79</v>
      </c>
      <c r="F58" s="4" t="s">
        <v>4</v>
      </c>
      <c r="G58" s="4" t="s">
        <v>298</v>
      </c>
      <c r="H58" s="4" t="s">
        <v>576</v>
      </c>
      <c r="I58" s="4"/>
      <c r="J58" s="4"/>
      <c r="K58" s="4"/>
      <c r="L58" s="4"/>
      <c r="M58" s="4"/>
      <c r="N58" s="4" t="s">
        <v>52</v>
      </c>
    </row>
    <row r="59" spans="1:14" ht="60" x14ac:dyDescent="0.25">
      <c r="A59" s="4">
        <v>58</v>
      </c>
      <c r="B59" s="4" t="s">
        <v>299</v>
      </c>
      <c r="C59" s="4" t="s">
        <v>300</v>
      </c>
      <c r="D59" s="19">
        <v>42880</v>
      </c>
      <c r="E59" s="4" t="s">
        <v>71</v>
      </c>
      <c r="F59" s="4" t="s">
        <v>4</v>
      </c>
      <c r="G59" s="4" t="s">
        <v>301</v>
      </c>
      <c r="H59" s="4" t="s">
        <v>302</v>
      </c>
      <c r="I59" s="4"/>
      <c r="J59" s="4"/>
      <c r="K59" s="4"/>
      <c r="L59" s="4"/>
      <c r="M59" s="4"/>
      <c r="N59" s="4" t="s">
        <v>52</v>
      </c>
    </row>
    <row r="60" spans="1:14" ht="240" x14ac:dyDescent="0.25">
      <c r="A60" s="4">
        <v>59</v>
      </c>
      <c r="B60" s="4" t="s">
        <v>303</v>
      </c>
      <c r="C60" s="4" t="s">
        <v>304</v>
      </c>
      <c r="D60" s="19">
        <v>42863</v>
      </c>
      <c r="E60" s="4" t="s">
        <v>305</v>
      </c>
      <c r="F60" s="4" t="s">
        <v>19</v>
      </c>
      <c r="G60" s="4" t="s">
        <v>306</v>
      </c>
      <c r="H60" s="4" t="s">
        <v>577</v>
      </c>
      <c r="I60" s="4"/>
      <c r="J60" s="4"/>
      <c r="K60" s="4"/>
      <c r="L60" s="4"/>
      <c r="M60" s="4"/>
      <c r="N60" s="4" t="s">
        <v>37</v>
      </c>
    </row>
    <row r="61" spans="1:14" ht="105" x14ac:dyDescent="0.25">
      <c r="A61" s="4">
        <v>60</v>
      </c>
      <c r="B61" s="4" t="s">
        <v>307</v>
      </c>
      <c r="C61" s="4" t="s">
        <v>308</v>
      </c>
      <c r="D61" s="19">
        <v>42870</v>
      </c>
      <c r="E61" s="4" t="s">
        <v>309</v>
      </c>
      <c r="F61" s="4" t="s">
        <v>19</v>
      </c>
      <c r="G61" s="4" t="s">
        <v>310</v>
      </c>
      <c r="H61" s="4" t="s">
        <v>311</v>
      </c>
      <c r="I61" s="4"/>
      <c r="J61" s="4"/>
      <c r="K61" s="4"/>
      <c r="L61" s="4"/>
      <c r="M61" s="4"/>
      <c r="N61" s="4" t="s">
        <v>37</v>
      </c>
    </row>
    <row r="62" spans="1:14" ht="390" x14ac:dyDescent="0.25">
      <c r="A62" s="4">
        <v>61</v>
      </c>
      <c r="B62" s="4" t="s">
        <v>312</v>
      </c>
      <c r="C62" s="4" t="s">
        <v>313</v>
      </c>
      <c r="D62" s="19">
        <v>42886</v>
      </c>
      <c r="E62" s="4" t="s">
        <v>75</v>
      </c>
      <c r="F62" s="4" t="s">
        <v>25</v>
      </c>
      <c r="G62" s="4" t="s">
        <v>314</v>
      </c>
      <c r="H62" s="4" t="s">
        <v>578</v>
      </c>
      <c r="I62" s="4"/>
      <c r="J62" s="4"/>
      <c r="K62" s="4"/>
      <c r="L62" s="4"/>
      <c r="M62" s="4"/>
      <c r="N62" s="4" t="s">
        <v>37</v>
      </c>
    </row>
    <row r="63" spans="1:14" ht="135" x14ac:dyDescent="0.25">
      <c r="A63" s="4">
        <v>62</v>
      </c>
      <c r="B63" s="4" t="s">
        <v>315</v>
      </c>
      <c r="C63" s="4" t="s">
        <v>316</v>
      </c>
      <c r="D63" s="19">
        <v>42881</v>
      </c>
      <c r="E63" s="4" t="s">
        <v>317</v>
      </c>
      <c r="F63" s="4" t="s">
        <v>21</v>
      </c>
      <c r="G63" s="4" t="s">
        <v>318</v>
      </c>
      <c r="H63" s="4" t="s">
        <v>319</v>
      </c>
      <c r="I63" s="4"/>
      <c r="J63" s="4"/>
      <c r="K63" s="4"/>
      <c r="L63" s="4"/>
      <c r="M63" s="4"/>
      <c r="N63" s="4" t="s">
        <v>37</v>
      </c>
    </row>
    <row r="64" spans="1:14" ht="90" x14ac:dyDescent="0.25">
      <c r="A64" s="4">
        <v>63</v>
      </c>
      <c r="B64" s="4" t="s">
        <v>320</v>
      </c>
      <c r="C64" s="4" t="s">
        <v>321</v>
      </c>
      <c r="D64" s="19">
        <v>42860</v>
      </c>
      <c r="E64" s="4" t="s">
        <v>322</v>
      </c>
      <c r="F64" s="4" t="s">
        <v>11</v>
      </c>
      <c r="G64" s="4" t="s">
        <v>323</v>
      </c>
      <c r="H64" s="4" t="s">
        <v>324</v>
      </c>
      <c r="I64" s="4"/>
      <c r="J64" s="4"/>
      <c r="K64" s="4"/>
      <c r="L64" s="4"/>
      <c r="M64" s="4"/>
      <c r="N64" s="4" t="s">
        <v>37</v>
      </c>
    </row>
    <row r="65" spans="1:14" ht="180" x14ac:dyDescent="0.25">
      <c r="A65" s="4">
        <v>64</v>
      </c>
      <c r="B65" s="4" t="s">
        <v>325</v>
      </c>
      <c r="C65" s="4" t="s">
        <v>326</v>
      </c>
      <c r="D65" s="19">
        <v>42860</v>
      </c>
      <c r="E65" s="4" t="s">
        <v>322</v>
      </c>
      <c r="F65" s="4" t="s">
        <v>11</v>
      </c>
      <c r="G65" s="4" t="s">
        <v>327</v>
      </c>
      <c r="H65" s="4" t="s">
        <v>328</v>
      </c>
      <c r="I65" s="4"/>
      <c r="J65" s="4"/>
      <c r="K65" s="4"/>
      <c r="L65" s="4"/>
      <c r="M65" s="4"/>
      <c r="N65" s="4" t="s">
        <v>37</v>
      </c>
    </row>
    <row r="66" spans="1:14" ht="165" x14ac:dyDescent="0.25">
      <c r="A66" s="4">
        <v>65</v>
      </c>
      <c r="B66" s="4" t="s">
        <v>329</v>
      </c>
      <c r="C66" s="4" t="s">
        <v>330</v>
      </c>
      <c r="D66" s="19">
        <v>42870</v>
      </c>
      <c r="E66" s="4" t="s">
        <v>75</v>
      </c>
      <c r="F66" s="4" t="s">
        <v>11</v>
      </c>
      <c r="G66" s="4" t="s">
        <v>331</v>
      </c>
      <c r="H66" s="4" t="s">
        <v>579</v>
      </c>
      <c r="I66" s="4"/>
      <c r="J66" s="4"/>
      <c r="K66" s="4"/>
      <c r="L66" s="4"/>
      <c r="M66" s="4"/>
      <c r="N66" s="4" t="s">
        <v>37</v>
      </c>
    </row>
    <row r="67" spans="1:14" ht="300" x14ac:dyDescent="0.25">
      <c r="A67" s="4">
        <v>66</v>
      </c>
      <c r="B67" s="4" t="s">
        <v>332</v>
      </c>
      <c r="C67" s="4" t="s">
        <v>333</v>
      </c>
      <c r="D67" s="19">
        <v>42885</v>
      </c>
      <c r="E67" s="4" t="s">
        <v>77</v>
      </c>
      <c r="F67" s="4" t="s">
        <v>6</v>
      </c>
      <c r="G67" s="4" t="s">
        <v>334</v>
      </c>
      <c r="H67" s="4" t="s">
        <v>580</v>
      </c>
      <c r="I67" s="4"/>
      <c r="J67" s="4"/>
      <c r="K67" s="4"/>
      <c r="L67" s="4"/>
      <c r="M67" s="4"/>
      <c r="N67" s="4" t="s">
        <v>37</v>
      </c>
    </row>
    <row r="68" spans="1:14" ht="105" x14ac:dyDescent="0.25">
      <c r="A68" s="4">
        <v>67</v>
      </c>
      <c r="B68" s="4" t="s">
        <v>335</v>
      </c>
      <c r="C68" s="4" t="s">
        <v>336</v>
      </c>
      <c r="D68" s="19">
        <v>42857</v>
      </c>
      <c r="E68" s="4" t="s">
        <v>72</v>
      </c>
      <c r="F68" s="4" t="s">
        <v>4</v>
      </c>
      <c r="G68" s="4" t="s">
        <v>337</v>
      </c>
      <c r="H68" s="4" t="s">
        <v>338</v>
      </c>
      <c r="I68" s="4"/>
      <c r="J68" s="4"/>
      <c r="K68" s="4"/>
      <c r="L68" s="4"/>
      <c r="M68" s="4"/>
      <c r="N68" s="4" t="s">
        <v>37</v>
      </c>
    </row>
    <row r="69" spans="1:14" ht="105" x14ac:dyDescent="0.25">
      <c r="A69" s="4">
        <v>68</v>
      </c>
      <c r="B69" s="4" t="s">
        <v>339</v>
      </c>
      <c r="C69" s="4" t="s">
        <v>340</v>
      </c>
      <c r="D69" s="19">
        <v>42874</v>
      </c>
      <c r="E69" s="4" t="s">
        <v>75</v>
      </c>
      <c r="F69" s="4" t="s">
        <v>4</v>
      </c>
      <c r="G69" s="4" t="s">
        <v>341</v>
      </c>
      <c r="H69" s="4" t="s">
        <v>581</v>
      </c>
      <c r="I69" s="4"/>
      <c r="J69" s="4"/>
      <c r="K69" s="4"/>
      <c r="L69" s="4"/>
      <c r="M69" s="4"/>
      <c r="N69" s="4" t="s">
        <v>37</v>
      </c>
    </row>
    <row r="70" spans="1:14" ht="180" x14ac:dyDescent="0.25">
      <c r="A70" s="4">
        <v>69</v>
      </c>
      <c r="B70" s="4" t="s">
        <v>342</v>
      </c>
      <c r="C70" s="4" t="s">
        <v>343</v>
      </c>
      <c r="D70" s="19">
        <v>42886</v>
      </c>
      <c r="E70" s="4" t="s">
        <v>305</v>
      </c>
      <c r="F70" s="4" t="s">
        <v>4</v>
      </c>
      <c r="G70" s="4" t="s">
        <v>344</v>
      </c>
      <c r="H70" s="4" t="s">
        <v>582</v>
      </c>
      <c r="I70" s="4"/>
      <c r="J70" s="4"/>
      <c r="K70" s="4"/>
      <c r="L70" s="4"/>
      <c r="M70" s="4"/>
      <c r="N70" s="4" t="s">
        <v>37</v>
      </c>
    </row>
    <row r="71" spans="1:14" ht="105" x14ac:dyDescent="0.25">
      <c r="A71" s="4">
        <v>70</v>
      </c>
      <c r="B71" s="4" t="s">
        <v>345</v>
      </c>
      <c r="C71" s="4" t="s">
        <v>346</v>
      </c>
      <c r="D71" s="19">
        <v>42886</v>
      </c>
      <c r="E71" s="4" t="s">
        <v>72</v>
      </c>
      <c r="F71" s="4" t="s">
        <v>4</v>
      </c>
      <c r="G71" s="4" t="s">
        <v>347</v>
      </c>
      <c r="H71" s="4" t="s">
        <v>348</v>
      </c>
      <c r="I71" s="4"/>
      <c r="J71" s="4"/>
      <c r="K71" s="4"/>
      <c r="L71" s="4"/>
      <c r="M71" s="4"/>
      <c r="N71" s="4" t="s">
        <v>37</v>
      </c>
    </row>
    <row r="72" spans="1:14" ht="210" x14ac:dyDescent="0.25">
      <c r="A72" s="4">
        <v>71</v>
      </c>
      <c r="B72" s="4" t="s">
        <v>349</v>
      </c>
      <c r="C72" s="4" t="s">
        <v>350</v>
      </c>
      <c r="D72" s="19">
        <v>42863</v>
      </c>
      <c r="E72" s="4" t="s">
        <v>75</v>
      </c>
      <c r="F72" s="4" t="s">
        <v>34</v>
      </c>
      <c r="G72" s="4" t="s">
        <v>351</v>
      </c>
      <c r="H72" s="4" t="s">
        <v>583</v>
      </c>
      <c r="I72" s="4"/>
      <c r="J72" s="4"/>
      <c r="K72" s="4"/>
      <c r="L72" s="4"/>
      <c r="M72" s="4"/>
      <c r="N72" s="4" t="s">
        <v>37</v>
      </c>
    </row>
    <row r="73" spans="1:14" ht="150" x14ac:dyDescent="0.25">
      <c r="A73" s="4">
        <v>72</v>
      </c>
      <c r="B73" s="4" t="s">
        <v>352</v>
      </c>
      <c r="C73" s="4" t="s">
        <v>353</v>
      </c>
      <c r="D73" s="19">
        <v>42880</v>
      </c>
      <c r="E73" s="4" t="s">
        <v>80</v>
      </c>
      <c r="F73" s="4" t="s">
        <v>15</v>
      </c>
      <c r="G73" s="4" t="s">
        <v>354</v>
      </c>
      <c r="H73" s="4" t="s">
        <v>584</v>
      </c>
      <c r="I73" s="4"/>
      <c r="J73" s="4"/>
      <c r="K73" s="4"/>
      <c r="L73" s="4"/>
      <c r="M73" s="4"/>
      <c r="N73" s="4" t="s">
        <v>55</v>
      </c>
    </row>
    <row r="74" spans="1:14" ht="300" x14ac:dyDescent="0.25">
      <c r="A74" s="4">
        <v>73</v>
      </c>
      <c r="B74" s="4" t="s">
        <v>355</v>
      </c>
      <c r="C74" s="4" t="s">
        <v>356</v>
      </c>
      <c r="D74" s="19">
        <v>42873</v>
      </c>
      <c r="E74" s="4" t="s">
        <v>357</v>
      </c>
      <c r="F74" s="4" t="s">
        <v>16</v>
      </c>
      <c r="G74" s="4" t="s">
        <v>358</v>
      </c>
      <c r="H74" s="4" t="s">
        <v>585</v>
      </c>
      <c r="I74" s="4"/>
      <c r="J74" s="4"/>
      <c r="K74" s="4"/>
      <c r="L74" s="4"/>
      <c r="M74" s="4"/>
      <c r="N74" s="4" t="s">
        <v>55</v>
      </c>
    </row>
    <row r="75" spans="1:14" ht="360" x14ac:dyDescent="0.25">
      <c r="A75" s="4">
        <v>74</v>
      </c>
      <c r="B75" s="4" t="s">
        <v>359</v>
      </c>
      <c r="C75" s="4" t="s">
        <v>360</v>
      </c>
      <c r="D75" s="19">
        <v>42873</v>
      </c>
      <c r="E75" s="4" t="s">
        <v>357</v>
      </c>
      <c r="F75" s="4" t="s">
        <v>16</v>
      </c>
      <c r="G75" s="4" t="s">
        <v>361</v>
      </c>
      <c r="H75" s="4" t="s">
        <v>586</v>
      </c>
      <c r="I75" s="4"/>
      <c r="J75" s="4"/>
      <c r="K75" s="4"/>
      <c r="L75" s="4"/>
      <c r="M75" s="4"/>
      <c r="N75" s="4" t="s">
        <v>55</v>
      </c>
    </row>
    <row r="76" spans="1:14" ht="180" x14ac:dyDescent="0.25">
      <c r="A76" s="4">
        <v>75</v>
      </c>
      <c r="B76" s="4" t="s">
        <v>362</v>
      </c>
      <c r="C76" s="4" t="s">
        <v>363</v>
      </c>
      <c r="D76" s="19">
        <v>42873</v>
      </c>
      <c r="E76" s="4" t="s">
        <v>357</v>
      </c>
      <c r="F76" s="4" t="s">
        <v>16</v>
      </c>
      <c r="G76" s="4" t="s">
        <v>364</v>
      </c>
      <c r="H76" s="4" t="s">
        <v>587</v>
      </c>
      <c r="I76" s="4"/>
      <c r="J76" s="4"/>
      <c r="K76" s="4"/>
      <c r="L76" s="4"/>
      <c r="M76" s="4"/>
      <c r="N76" s="4" t="s">
        <v>55</v>
      </c>
    </row>
    <row r="77" spans="1:14" ht="225" x14ac:dyDescent="0.25">
      <c r="A77" s="4">
        <v>76</v>
      </c>
      <c r="B77" s="4" t="s">
        <v>365</v>
      </c>
      <c r="C77" s="4" t="s">
        <v>366</v>
      </c>
      <c r="D77" s="19">
        <v>42873</v>
      </c>
      <c r="E77" s="4" t="s">
        <v>357</v>
      </c>
      <c r="F77" s="4" t="s">
        <v>16</v>
      </c>
      <c r="G77" s="4" t="s">
        <v>367</v>
      </c>
      <c r="H77" s="4" t="s">
        <v>589</v>
      </c>
      <c r="I77" s="4"/>
      <c r="J77" s="4"/>
      <c r="K77" s="4"/>
      <c r="L77" s="4"/>
      <c r="M77" s="4"/>
      <c r="N77" s="4" t="s">
        <v>55</v>
      </c>
    </row>
    <row r="78" spans="1:14" ht="285" x14ac:dyDescent="0.25">
      <c r="A78" s="4">
        <v>77</v>
      </c>
      <c r="B78" s="4" t="s">
        <v>368</v>
      </c>
      <c r="C78" s="4" t="s">
        <v>369</v>
      </c>
      <c r="D78" s="19">
        <v>42873</v>
      </c>
      <c r="E78" s="4" t="s">
        <v>357</v>
      </c>
      <c r="F78" s="4" t="s">
        <v>16</v>
      </c>
      <c r="G78" s="4" t="s">
        <v>370</v>
      </c>
      <c r="H78" s="4" t="s">
        <v>588</v>
      </c>
      <c r="I78" s="4"/>
      <c r="J78" s="4"/>
      <c r="K78" s="4"/>
      <c r="L78" s="4"/>
      <c r="M78" s="4"/>
      <c r="N78" s="4" t="s">
        <v>55</v>
      </c>
    </row>
    <row r="79" spans="1:14" ht="330" x14ac:dyDescent="0.25">
      <c r="A79" s="4">
        <v>78</v>
      </c>
      <c r="B79" s="4" t="s">
        <v>371</v>
      </c>
      <c r="C79" s="4" t="s">
        <v>372</v>
      </c>
      <c r="D79" s="19">
        <v>42873</v>
      </c>
      <c r="E79" s="4" t="s">
        <v>357</v>
      </c>
      <c r="F79" s="4" t="s">
        <v>16</v>
      </c>
      <c r="G79" s="4" t="s">
        <v>373</v>
      </c>
      <c r="H79" s="4" t="s">
        <v>590</v>
      </c>
      <c r="I79" s="4"/>
      <c r="J79" s="4"/>
      <c r="K79" s="4"/>
      <c r="L79" s="4"/>
      <c r="M79" s="4"/>
      <c r="N79" s="4" t="s">
        <v>55</v>
      </c>
    </row>
    <row r="80" spans="1:14" ht="300" x14ac:dyDescent="0.25">
      <c r="A80" s="4">
        <v>79</v>
      </c>
      <c r="B80" s="4" t="s">
        <v>374</v>
      </c>
      <c r="C80" s="4" t="s">
        <v>375</v>
      </c>
      <c r="D80" s="19">
        <v>42873</v>
      </c>
      <c r="E80" s="4" t="s">
        <v>357</v>
      </c>
      <c r="F80" s="4" t="s">
        <v>16</v>
      </c>
      <c r="G80" s="4" t="s">
        <v>376</v>
      </c>
      <c r="H80" s="4" t="s">
        <v>591</v>
      </c>
      <c r="I80" s="4"/>
      <c r="J80" s="4"/>
      <c r="K80" s="4"/>
      <c r="L80" s="4"/>
      <c r="M80" s="4"/>
      <c r="N80" s="4" t="s">
        <v>55</v>
      </c>
    </row>
    <row r="81" spans="1:14" ht="150" x14ac:dyDescent="0.25">
      <c r="A81" s="4">
        <v>80</v>
      </c>
      <c r="B81" s="4" t="s">
        <v>377</v>
      </c>
      <c r="C81" s="4" t="s">
        <v>378</v>
      </c>
      <c r="D81" s="19">
        <v>42873</v>
      </c>
      <c r="E81" s="4" t="s">
        <v>357</v>
      </c>
      <c r="F81" s="4" t="s">
        <v>16</v>
      </c>
      <c r="G81" s="4" t="s">
        <v>379</v>
      </c>
      <c r="H81" s="4" t="s">
        <v>592</v>
      </c>
      <c r="I81" s="4"/>
      <c r="J81" s="4"/>
      <c r="K81" s="4"/>
      <c r="L81" s="4"/>
      <c r="M81" s="4"/>
      <c r="N81" s="4" t="s">
        <v>55</v>
      </c>
    </row>
    <row r="82" spans="1:14" ht="120" x14ac:dyDescent="0.25">
      <c r="A82" s="4">
        <v>81</v>
      </c>
      <c r="B82" s="4" t="s">
        <v>380</v>
      </c>
      <c r="C82" s="4" t="s">
        <v>381</v>
      </c>
      <c r="D82" s="19">
        <v>42870</v>
      </c>
      <c r="E82" s="4" t="s">
        <v>65</v>
      </c>
      <c r="F82" s="4" t="s">
        <v>9</v>
      </c>
      <c r="G82" s="4" t="s">
        <v>382</v>
      </c>
      <c r="H82" s="4" t="s">
        <v>593</v>
      </c>
      <c r="I82" s="4"/>
      <c r="J82" s="4"/>
      <c r="K82" s="4"/>
      <c r="L82" s="4"/>
      <c r="M82" s="4"/>
      <c r="N82" s="4" t="s">
        <v>55</v>
      </c>
    </row>
    <row r="83" spans="1:14" ht="45" x14ac:dyDescent="0.25">
      <c r="A83" s="4">
        <v>82</v>
      </c>
      <c r="B83" s="4" t="s">
        <v>383</v>
      </c>
      <c r="C83" s="4" t="s">
        <v>384</v>
      </c>
      <c r="D83" s="19">
        <v>42870</v>
      </c>
      <c r="E83" s="4" t="s">
        <v>65</v>
      </c>
      <c r="F83" s="4" t="s">
        <v>9</v>
      </c>
      <c r="G83" s="4" t="s">
        <v>385</v>
      </c>
      <c r="H83" s="4" t="s">
        <v>386</v>
      </c>
      <c r="I83" s="4"/>
      <c r="J83" s="4"/>
      <c r="K83" s="4"/>
      <c r="L83" s="4"/>
      <c r="M83" s="4"/>
      <c r="N83" s="4" t="s">
        <v>55</v>
      </c>
    </row>
    <row r="84" spans="1:14" ht="75" x14ac:dyDescent="0.25">
      <c r="A84" s="4">
        <v>83</v>
      </c>
      <c r="B84" s="4" t="s">
        <v>387</v>
      </c>
      <c r="C84" s="4" t="s">
        <v>388</v>
      </c>
      <c r="D84" s="19">
        <v>42870</v>
      </c>
      <c r="E84" s="4" t="s">
        <v>65</v>
      </c>
      <c r="F84" s="4" t="s">
        <v>4</v>
      </c>
      <c r="G84" s="4" t="s">
        <v>389</v>
      </c>
      <c r="H84" s="4" t="s">
        <v>390</v>
      </c>
      <c r="I84" s="4"/>
      <c r="J84" s="4"/>
      <c r="K84" s="4"/>
      <c r="L84" s="4"/>
      <c r="M84" s="4"/>
      <c r="N84" s="4" t="s">
        <v>55</v>
      </c>
    </row>
    <row r="85" spans="1:14" ht="150" x14ac:dyDescent="0.25">
      <c r="A85" s="4">
        <v>84</v>
      </c>
      <c r="B85" s="4" t="s">
        <v>391</v>
      </c>
      <c r="C85" s="4" t="s">
        <v>392</v>
      </c>
      <c r="D85" s="19">
        <v>42859</v>
      </c>
      <c r="E85" s="4" t="s">
        <v>65</v>
      </c>
      <c r="F85" s="4" t="s">
        <v>13</v>
      </c>
      <c r="G85" s="4" t="s">
        <v>393</v>
      </c>
      <c r="H85" s="4" t="s">
        <v>394</v>
      </c>
      <c r="I85" s="4"/>
      <c r="J85" s="4"/>
      <c r="K85" s="4"/>
      <c r="L85" s="4"/>
      <c r="M85" s="4"/>
      <c r="N85" s="4" t="s">
        <v>55</v>
      </c>
    </row>
    <row r="86" spans="1:14" ht="90" x14ac:dyDescent="0.25">
      <c r="A86" s="4">
        <v>85</v>
      </c>
      <c r="B86" s="4" t="s">
        <v>395</v>
      </c>
      <c r="C86" s="4" t="s">
        <v>396</v>
      </c>
      <c r="D86" s="19">
        <v>42866</v>
      </c>
      <c r="E86" s="4" t="s">
        <v>397</v>
      </c>
      <c r="F86" s="4" t="s">
        <v>27</v>
      </c>
      <c r="G86" s="4" t="s">
        <v>398</v>
      </c>
      <c r="H86" s="4" t="s">
        <v>399</v>
      </c>
      <c r="I86" s="4"/>
      <c r="J86" s="4"/>
      <c r="K86" s="4"/>
      <c r="L86" s="4"/>
      <c r="M86" s="4"/>
      <c r="N86" s="4" t="s">
        <v>45</v>
      </c>
    </row>
    <row r="87" spans="1:14" ht="210" x14ac:dyDescent="0.25">
      <c r="A87" s="4">
        <v>86</v>
      </c>
      <c r="B87" s="4" t="s">
        <v>400</v>
      </c>
      <c r="C87" s="4" t="s">
        <v>401</v>
      </c>
      <c r="D87" s="19">
        <v>42872</v>
      </c>
      <c r="E87" s="4" t="s">
        <v>82</v>
      </c>
      <c r="F87" s="4" t="s">
        <v>8</v>
      </c>
      <c r="G87" s="4" t="s">
        <v>402</v>
      </c>
      <c r="H87" s="4" t="s">
        <v>594</v>
      </c>
      <c r="I87" s="4"/>
      <c r="J87" s="4"/>
      <c r="K87" s="4"/>
      <c r="L87" s="4"/>
      <c r="M87" s="4"/>
      <c r="N87" s="4" t="s">
        <v>45</v>
      </c>
    </row>
    <row r="88" spans="1:14" ht="135" x14ac:dyDescent="0.25">
      <c r="A88" s="4">
        <v>87</v>
      </c>
      <c r="B88" s="4" t="s">
        <v>403</v>
      </c>
      <c r="C88" s="4" t="s">
        <v>404</v>
      </c>
      <c r="D88" s="19">
        <v>42877</v>
      </c>
      <c r="E88" s="4" t="s">
        <v>82</v>
      </c>
      <c r="F88" s="4" t="s">
        <v>8</v>
      </c>
      <c r="G88" s="4" t="s">
        <v>405</v>
      </c>
      <c r="H88" s="4" t="s">
        <v>595</v>
      </c>
      <c r="I88" s="4"/>
      <c r="J88" s="4"/>
      <c r="K88" s="4"/>
      <c r="L88" s="4"/>
      <c r="M88" s="4"/>
      <c r="N88" s="4" t="s">
        <v>45</v>
      </c>
    </row>
    <row r="89" spans="1:14" ht="105" x14ac:dyDescent="0.25">
      <c r="A89" s="4">
        <v>88</v>
      </c>
      <c r="B89" s="4" t="s">
        <v>406</v>
      </c>
      <c r="C89" s="4" t="s">
        <v>407</v>
      </c>
      <c r="D89" s="19">
        <v>42881</v>
      </c>
      <c r="E89" s="4" t="s">
        <v>408</v>
      </c>
      <c r="F89" s="4" t="s">
        <v>8</v>
      </c>
      <c r="G89" s="4" t="s">
        <v>409</v>
      </c>
      <c r="H89" s="4" t="s">
        <v>596</v>
      </c>
      <c r="I89" s="4"/>
      <c r="J89" s="4"/>
      <c r="K89" s="4"/>
      <c r="L89" s="4"/>
      <c r="M89" s="4"/>
      <c r="N89" s="4" t="s">
        <v>45</v>
      </c>
    </row>
    <row r="90" spans="1:14" ht="90" x14ac:dyDescent="0.25">
      <c r="A90" s="4">
        <v>89</v>
      </c>
      <c r="B90" s="4" t="s">
        <v>410</v>
      </c>
      <c r="C90" s="4" t="s">
        <v>411</v>
      </c>
      <c r="D90" s="19">
        <v>42858</v>
      </c>
      <c r="E90" s="4" t="s">
        <v>412</v>
      </c>
      <c r="F90" s="4" t="s">
        <v>19</v>
      </c>
      <c r="G90" s="4" t="s">
        <v>413</v>
      </c>
      <c r="H90" s="4" t="s">
        <v>414</v>
      </c>
      <c r="I90" s="4"/>
      <c r="J90" s="4"/>
      <c r="K90" s="4"/>
      <c r="L90" s="4"/>
      <c r="M90" s="4"/>
      <c r="N90" s="4" t="s">
        <v>45</v>
      </c>
    </row>
    <row r="91" spans="1:14" ht="285" x14ac:dyDescent="0.25">
      <c r="A91" s="4">
        <v>90</v>
      </c>
      <c r="B91" s="4" t="s">
        <v>415</v>
      </c>
      <c r="C91" s="4" t="s">
        <v>416</v>
      </c>
      <c r="D91" s="19">
        <v>42859</v>
      </c>
      <c r="E91" s="4" t="s">
        <v>82</v>
      </c>
      <c r="F91" s="4" t="s">
        <v>11</v>
      </c>
      <c r="G91" s="4" t="s">
        <v>417</v>
      </c>
      <c r="H91" s="4" t="s">
        <v>418</v>
      </c>
      <c r="I91" s="4"/>
      <c r="J91" s="4"/>
      <c r="K91" s="4"/>
      <c r="L91" s="4"/>
      <c r="M91" s="4"/>
      <c r="N91" s="4" t="s">
        <v>45</v>
      </c>
    </row>
    <row r="92" spans="1:14" ht="60" x14ac:dyDescent="0.25">
      <c r="A92" s="4">
        <v>91</v>
      </c>
      <c r="B92" s="4" t="s">
        <v>419</v>
      </c>
      <c r="C92" s="4" t="s">
        <v>420</v>
      </c>
      <c r="D92" s="19">
        <v>42870</v>
      </c>
      <c r="E92" s="4" t="s">
        <v>76</v>
      </c>
      <c r="F92" s="4" t="s">
        <v>4</v>
      </c>
      <c r="G92" s="4" t="s">
        <v>421</v>
      </c>
      <c r="H92" s="4" t="s">
        <v>422</v>
      </c>
      <c r="I92" s="4"/>
      <c r="J92" s="4"/>
      <c r="K92" s="4"/>
      <c r="L92" s="4"/>
      <c r="M92" s="4"/>
      <c r="N92" s="4" t="s">
        <v>45</v>
      </c>
    </row>
    <row r="93" spans="1:14" ht="210" x14ac:dyDescent="0.25">
      <c r="A93" s="4">
        <v>92</v>
      </c>
      <c r="B93" s="4" t="s">
        <v>423</v>
      </c>
      <c r="C93" s="4" t="s">
        <v>424</v>
      </c>
      <c r="D93" s="19">
        <v>42870</v>
      </c>
      <c r="E93" s="4" t="s">
        <v>82</v>
      </c>
      <c r="F93" s="4" t="s">
        <v>4</v>
      </c>
      <c r="G93" s="4" t="s">
        <v>425</v>
      </c>
      <c r="H93" s="4" t="s">
        <v>597</v>
      </c>
      <c r="I93" s="4"/>
      <c r="J93" s="4"/>
      <c r="K93" s="4"/>
      <c r="L93" s="4"/>
      <c r="M93" s="4"/>
      <c r="N93" s="4" t="s">
        <v>45</v>
      </c>
    </row>
    <row r="94" spans="1:14" ht="165" x14ac:dyDescent="0.25">
      <c r="A94" s="4">
        <v>93</v>
      </c>
      <c r="B94" s="4" t="s">
        <v>426</v>
      </c>
      <c r="C94" s="4" t="s">
        <v>427</v>
      </c>
      <c r="D94" s="19">
        <v>42878</v>
      </c>
      <c r="E94" s="4" t="s">
        <v>69</v>
      </c>
      <c r="F94" s="4" t="s">
        <v>4</v>
      </c>
      <c r="G94" s="4" t="s">
        <v>428</v>
      </c>
      <c r="H94" s="4" t="s">
        <v>598</v>
      </c>
      <c r="I94" s="4"/>
      <c r="J94" s="4"/>
      <c r="K94" s="4"/>
      <c r="L94" s="4"/>
      <c r="M94" s="4"/>
      <c r="N94" s="4" t="s">
        <v>45</v>
      </c>
    </row>
    <row r="95" spans="1:14" ht="120" x14ac:dyDescent="0.25">
      <c r="A95" s="4">
        <v>94</v>
      </c>
      <c r="B95" s="4" t="s">
        <v>429</v>
      </c>
      <c r="C95" s="4" t="s">
        <v>430</v>
      </c>
      <c r="D95" s="19">
        <v>42864</v>
      </c>
      <c r="E95" s="4" t="s">
        <v>397</v>
      </c>
      <c r="F95" s="4" t="s">
        <v>34</v>
      </c>
      <c r="G95" s="4" t="s">
        <v>431</v>
      </c>
      <c r="H95" s="4" t="s">
        <v>432</v>
      </c>
      <c r="I95" s="4"/>
      <c r="J95" s="4"/>
      <c r="K95" s="4"/>
      <c r="L95" s="4"/>
      <c r="M95" s="4"/>
      <c r="N95" s="4" t="s">
        <v>45</v>
      </c>
    </row>
    <row r="96" spans="1:14" ht="75" x14ac:dyDescent="0.25">
      <c r="A96" s="4">
        <v>95</v>
      </c>
      <c r="B96" s="4" t="s">
        <v>433</v>
      </c>
      <c r="C96" s="4" t="s">
        <v>434</v>
      </c>
      <c r="D96" s="19">
        <v>42873</v>
      </c>
      <c r="E96" s="4" t="s">
        <v>435</v>
      </c>
      <c r="F96" s="4" t="s">
        <v>19</v>
      </c>
      <c r="G96" s="4" t="s">
        <v>436</v>
      </c>
      <c r="H96" s="4" t="s">
        <v>437</v>
      </c>
      <c r="I96" s="4"/>
      <c r="J96" s="4"/>
      <c r="K96" s="4"/>
      <c r="L96" s="4"/>
      <c r="M96" s="4"/>
      <c r="N96" s="4" t="s">
        <v>42</v>
      </c>
    </row>
    <row r="97" spans="1:14" ht="255" x14ac:dyDescent="0.25">
      <c r="A97" s="4">
        <v>96</v>
      </c>
      <c r="B97" s="4" t="s">
        <v>438</v>
      </c>
      <c r="C97" s="4" t="s">
        <v>439</v>
      </c>
      <c r="D97" s="19">
        <v>42858</v>
      </c>
      <c r="E97" s="4" t="s">
        <v>85</v>
      </c>
      <c r="F97" s="4" t="s">
        <v>9</v>
      </c>
      <c r="G97" s="4" t="s">
        <v>440</v>
      </c>
      <c r="H97" s="4" t="s">
        <v>600</v>
      </c>
      <c r="I97" s="4"/>
      <c r="J97" s="4"/>
      <c r="K97" s="4"/>
      <c r="L97" s="4"/>
      <c r="M97" s="4"/>
      <c r="N97" s="4" t="s">
        <v>42</v>
      </c>
    </row>
    <row r="98" spans="1:14" ht="120" x14ac:dyDescent="0.25">
      <c r="A98" s="4">
        <v>97</v>
      </c>
      <c r="B98" s="4" t="s">
        <v>441</v>
      </c>
      <c r="C98" s="4" t="s">
        <v>442</v>
      </c>
      <c r="D98" s="19">
        <v>42886</v>
      </c>
      <c r="E98" s="4" t="s">
        <v>85</v>
      </c>
      <c r="F98" s="4" t="s">
        <v>9</v>
      </c>
      <c r="G98" s="4" t="s">
        <v>443</v>
      </c>
      <c r="H98" s="4" t="s">
        <v>444</v>
      </c>
      <c r="I98" s="4"/>
      <c r="J98" s="4"/>
      <c r="K98" s="4"/>
      <c r="L98" s="4"/>
      <c r="M98" s="4"/>
      <c r="N98" s="4" t="s">
        <v>42</v>
      </c>
    </row>
    <row r="99" spans="1:14" ht="150" x14ac:dyDescent="0.25">
      <c r="A99" s="4">
        <v>98</v>
      </c>
      <c r="B99" s="4" t="s">
        <v>445</v>
      </c>
      <c r="C99" s="4" t="s">
        <v>446</v>
      </c>
      <c r="D99" s="19">
        <v>42859</v>
      </c>
      <c r="E99" s="4" t="s">
        <v>70</v>
      </c>
      <c r="F99" s="4" t="s">
        <v>11</v>
      </c>
      <c r="G99" s="4" t="s">
        <v>447</v>
      </c>
      <c r="H99" s="4" t="s">
        <v>599</v>
      </c>
      <c r="I99" s="4"/>
      <c r="J99" s="4"/>
      <c r="K99" s="4"/>
      <c r="L99" s="4"/>
      <c r="M99" s="4"/>
      <c r="N99" s="4" t="s">
        <v>42</v>
      </c>
    </row>
    <row r="100" spans="1:14" ht="75" x14ac:dyDescent="0.25">
      <c r="A100" s="4">
        <v>99</v>
      </c>
      <c r="B100" s="4" t="s">
        <v>448</v>
      </c>
      <c r="C100" s="4" t="s">
        <v>449</v>
      </c>
      <c r="D100" s="19">
        <v>42886</v>
      </c>
      <c r="E100" s="4" t="s">
        <v>85</v>
      </c>
      <c r="F100" s="4" t="s">
        <v>11</v>
      </c>
      <c r="G100" s="4" t="s">
        <v>450</v>
      </c>
      <c r="H100" s="4" t="s">
        <v>451</v>
      </c>
      <c r="I100" s="4"/>
      <c r="J100" s="4"/>
      <c r="K100" s="4"/>
      <c r="L100" s="4"/>
      <c r="M100" s="4"/>
      <c r="N100" s="4" t="s">
        <v>42</v>
      </c>
    </row>
    <row r="101" spans="1:14" ht="90" x14ac:dyDescent="0.25">
      <c r="A101" s="4">
        <v>100</v>
      </c>
      <c r="B101" s="4" t="s">
        <v>452</v>
      </c>
      <c r="C101" s="4" t="s">
        <v>453</v>
      </c>
      <c r="D101" s="19">
        <v>42858</v>
      </c>
      <c r="E101" s="4" t="s">
        <v>85</v>
      </c>
      <c r="F101" s="4" t="s">
        <v>4</v>
      </c>
      <c r="G101" s="4" t="s">
        <v>454</v>
      </c>
      <c r="H101" s="4" t="s">
        <v>455</v>
      </c>
      <c r="I101" s="4"/>
      <c r="J101" s="4"/>
      <c r="K101" s="4"/>
      <c r="L101" s="4"/>
      <c r="M101" s="4"/>
      <c r="N101" s="4" t="s">
        <v>42</v>
      </c>
    </row>
    <row r="102" spans="1:14" ht="120" x14ac:dyDescent="0.25">
      <c r="A102" s="4">
        <v>101</v>
      </c>
      <c r="B102" s="4" t="s">
        <v>456</v>
      </c>
      <c r="C102" s="4" t="s">
        <v>457</v>
      </c>
      <c r="D102" s="19">
        <v>42866</v>
      </c>
      <c r="E102" s="4" t="s">
        <v>458</v>
      </c>
      <c r="F102" s="4" t="s">
        <v>4</v>
      </c>
      <c r="G102" s="4" t="s">
        <v>459</v>
      </c>
      <c r="H102" s="4" t="s">
        <v>601</v>
      </c>
      <c r="I102" s="4"/>
      <c r="J102" s="4"/>
      <c r="K102" s="4"/>
      <c r="L102" s="4"/>
      <c r="M102" s="4"/>
      <c r="N102" s="4" t="s">
        <v>42</v>
      </c>
    </row>
    <row r="103" spans="1:14" ht="135" x14ac:dyDescent="0.25">
      <c r="A103" s="4">
        <v>102</v>
      </c>
      <c r="B103" s="4" t="s">
        <v>460</v>
      </c>
      <c r="C103" s="4" t="s">
        <v>461</v>
      </c>
      <c r="D103" s="19">
        <v>42872</v>
      </c>
      <c r="E103" s="4" t="s">
        <v>70</v>
      </c>
      <c r="F103" s="4" t="s">
        <v>4</v>
      </c>
      <c r="G103" s="4" t="s">
        <v>462</v>
      </c>
      <c r="H103" s="4" t="s">
        <v>602</v>
      </c>
      <c r="I103" s="4"/>
      <c r="J103" s="4"/>
      <c r="K103" s="4"/>
      <c r="L103" s="4"/>
      <c r="M103" s="4"/>
      <c r="N103" s="4" t="s">
        <v>42</v>
      </c>
    </row>
    <row r="104" spans="1:14" ht="105" x14ac:dyDescent="0.25">
      <c r="A104" s="4">
        <v>103</v>
      </c>
      <c r="B104" s="4" t="s">
        <v>463</v>
      </c>
      <c r="C104" s="4" t="s">
        <v>464</v>
      </c>
      <c r="D104" s="19">
        <v>42857</v>
      </c>
      <c r="E104" s="4" t="s">
        <v>465</v>
      </c>
      <c r="F104" s="4" t="s">
        <v>13</v>
      </c>
      <c r="G104" s="4" t="s">
        <v>466</v>
      </c>
      <c r="H104" s="4" t="s">
        <v>467</v>
      </c>
      <c r="I104" s="4"/>
      <c r="J104" s="4"/>
      <c r="K104" s="4"/>
      <c r="L104" s="4"/>
      <c r="M104" s="4"/>
      <c r="N104" s="4" t="s">
        <v>42</v>
      </c>
    </row>
    <row r="105" spans="1:14" ht="105" x14ac:dyDescent="0.25">
      <c r="A105" s="4">
        <v>104</v>
      </c>
      <c r="B105" s="4" t="s">
        <v>468</v>
      </c>
      <c r="C105" s="4" t="s">
        <v>469</v>
      </c>
      <c r="D105" s="19">
        <v>42858</v>
      </c>
      <c r="E105" s="4" t="s">
        <v>85</v>
      </c>
      <c r="F105" s="4" t="s">
        <v>13</v>
      </c>
      <c r="G105" s="4" t="s">
        <v>470</v>
      </c>
      <c r="H105" s="4" t="s">
        <v>603</v>
      </c>
      <c r="I105" s="4"/>
      <c r="J105" s="4"/>
      <c r="K105" s="4"/>
      <c r="L105" s="4"/>
      <c r="M105" s="4"/>
      <c r="N105" s="4" t="s">
        <v>42</v>
      </c>
    </row>
    <row r="106" spans="1:14" ht="270" x14ac:dyDescent="0.25">
      <c r="A106" s="4">
        <v>105</v>
      </c>
      <c r="B106" s="4" t="s">
        <v>471</v>
      </c>
      <c r="C106" s="4" t="s">
        <v>472</v>
      </c>
      <c r="D106" s="19">
        <v>42874</v>
      </c>
      <c r="E106" s="4" t="s">
        <v>473</v>
      </c>
      <c r="F106" s="4" t="s">
        <v>13</v>
      </c>
      <c r="G106" s="4" t="s">
        <v>474</v>
      </c>
      <c r="H106" s="4" t="s">
        <v>604</v>
      </c>
      <c r="I106" s="4"/>
      <c r="J106" s="4"/>
      <c r="K106" s="4"/>
      <c r="L106" s="4"/>
      <c r="M106" s="4"/>
      <c r="N106" s="4" t="s">
        <v>42</v>
      </c>
    </row>
    <row r="107" spans="1:14" ht="75" x14ac:dyDescent="0.25">
      <c r="A107" s="4">
        <v>106</v>
      </c>
      <c r="B107" s="4" t="s">
        <v>475</v>
      </c>
      <c r="C107" s="4" t="s">
        <v>476</v>
      </c>
      <c r="D107" s="19">
        <v>42881</v>
      </c>
      <c r="E107" s="4" t="s">
        <v>473</v>
      </c>
      <c r="F107" s="4" t="s">
        <v>34</v>
      </c>
      <c r="G107" s="4" t="s">
        <v>477</v>
      </c>
      <c r="H107" s="4" t="s">
        <v>605</v>
      </c>
      <c r="I107" s="4"/>
      <c r="J107" s="4"/>
      <c r="K107" s="4"/>
      <c r="L107" s="4"/>
      <c r="M107" s="4"/>
      <c r="N107" s="4" t="s">
        <v>42</v>
      </c>
    </row>
    <row r="108" spans="1:14" ht="105" x14ac:dyDescent="0.25">
      <c r="A108" s="4">
        <v>107</v>
      </c>
      <c r="B108" s="4" t="s">
        <v>478</v>
      </c>
      <c r="C108" s="4" t="s">
        <v>479</v>
      </c>
      <c r="D108" s="19">
        <v>42880</v>
      </c>
      <c r="E108" s="4" t="s">
        <v>480</v>
      </c>
      <c r="F108" s="4" t="s">
        <v>15</v>
      </c>
      <c r="G108" s="4" t="s">
        <v>481</v>
      </c>
      <c r="H108" s="4" t="s">
        <v>482</v>
      </c>
      <c r="I108" s="4"/>
      <c r="J108" s="4"/>
      <c r="K108" s="4"/>
      <c r="L108" s="4"/>
      <c r="M108" s="4"/>
      <c r="N108" s="4" t="s">
        <v>38</v>
      </c>
    </row>
    <row r="109" spans="1:14" ht="135" x14ac:dyDescent="0.25">
      <c r="A109" s="4">
        <v>108</v>
      </c>
      <c r="B109" s="4" t="s">
        <v>483</v>
      </c>
      <c r="C109" s="4" t="s">
        <v>484</v>
      </c>
      <c r="D109" s="19">
        <v>42886</v>
      </c>
      <c r="E109" s="4" t="s">
        <v>58</v>
      </c>
      <c r="F109" s="4" t="s">
        <v>8</v>
      </c>
      <c r="G109" s="4" t="s">
        <v>485</v>
      </c>
      <c r="H109" s="4" t="s">
        <v>486</v>
      </c>
      <c r="I109" s="4"/>
      <c r="J109" s="4"/>
      <c r="K109" s="4"/>
      <c r="L109" s="4"/>
      <c r="M109" s="4"/>
      <c r="N109" s="4" t="s">
        <v>38</v>
      </c>
    </row>
    <row r="110" spans="1:14" ht="120" x14ac:dyDescent="0.25">
      <c r="A110" s="4">
        <v>109</v>
      </c>
      <c r="B110" s="4" t="s">
        <v>487</v>
      </c>
      <c r="C110" s="4" t="s">
        <v>488</v>
      </c>
      <c r="D110" s="19">
        <v>42886</v>
      </c>
      <c r="E110" s="4" t="s">
        <v>58</v>
      </c>
      <c r="F110" s="4" t="s">
        <v>8</v>
      </c>
      <c r="G110" s="4" t="s">
        <v>489</v>
      </c>
      <c r="H110" s="4" t="s">
        <v>606</v>
      </c>
      <c r="I110" s="4"/>
      <c r="J110" s="4"/>
      <c r="K110" s="4"/>
      <c r="L110" s="4"/>
      <c r="M110" s="4"/>
      <c r="N110" s="4" t="s">
        <v>38</v>
      </c>
    </row>
    <row r="111" spans="1:14" ht="165" x14ac:dyDescent="0.25">
      <c r="A111" s="4">
        <v>110</v>
      </c>
      <c r="B111" s="4" t="s">
        <v>490</v>
      </c>
      <c r="C111" s="4" t="s">
        <v>491</v>
      </c>
      <c r="D111" s="19">
        <v>42874</v>
      </c>
      <c r="E111" s="4" t="s">
        <v>492</v>
      </c>
      <c r="F111" s="4" t="s">
        <v>26</v>
      </c>
      <c r="G111" s="4" t="s">
        <v>493</v>
      </c>
      <c r="H111" s="4" t="s">
        <v>494</v>
      </c>
      <c r="I111" s="4"/>
      <c r="J111" s="4"/>
      <c r="K111" s="4"/>
      <c r="L111" s="4"/>
      <c r="M111" s="4"/>
      <c r="N111" s="4" t="s">
        <v>38</v>
      </c>
    </row>
    <row r="112" spans="1:14" ht="240" x14ac:dyDescent="0.25">
      <c r="A112" s="4">
        <v>111</v>
      </c>
      <c r="B112" s="4" t="s">
        <v>495</v>
      </c>
      <c r="C112" s="4" t="s">
        <v>496</v>
      </c>
      <c r="D112" s="19">
        <v>42870</v>
      </c>
      <c r="E112" s="4" t="s">
        <v>81</v>
      </c>
      <c r="F112" s="4" t="s">
        <v>16</v>
      </c>
      <c r="G112" s="4" t="s">
        <v>497</v>
      </c>
      <c r="H112" s="4" t="s">
        <v>607</v>
      </c>
      <c r="I112" s="4"/>
      <c r="J112" s="4"/>
      <c r="K112" s="4"/>
      <c r="L112" s="4"/>
      <c r="M112" s="4"/>
      <c r="N112" s="4" t="s">
        <v>38</v>
      </c>
    </row>
    <row r="113" spans="1:14" ht="135" x14ac:dyDescent="0.25">
      <c r="A113" s="4">
        <v>112</v>
      </c>
      <c r="B113" s="4" t="s">
        <v>498</v>
      </c>
      <c r="C113" s="4" t="s">
        <v>499</v>
      </c>
      <c r="D113" s="19">
        <v>42870</v>
      </c>
      <c r="E113" s="4" t="s">
        <v>81</v>
      </c>
      <c r="F113" s="4" t="s">
        <v>16</v>
      </c>
      <c r="G113" s="4" t="s">
        <v>162</v>
      </c>
      <c r="H113" s="4" t="s">
        <v>500</v>
      </c>
      <c r="I113" s="4"/>
      <c r="J113" s="4"/>
      <c r="K113" s="4"/>
      <c r="L113" s="4"/>
      <c r="M113" s="4"/>
      <c r="N113" s="4" t="s">
        <v>38</v>
      </c>
    </row>
    <row r="114" spans="1:14" ht="240" x14ac:dyDescent="0.25">
      <c r="A114" s="4">
        <v>113</v>
      </c>
      <c r="B114" s="4" t="s">
        <v>501</v>
      </c>
      <c r="C114" s="4" t="s">
        <v>502</v>
      </c>
      <c r="D114" s="19">
        <v>42859</v>
      </c>
      <c r="E114" s="4" t="s">
        <v>58</v>
      </c>
      <c r="F114" s="4" t="s">
        <v>9</v>
      </c>
      <c r="G114" s="4" t="s">
        <v>503</v>
      </c>
      <c r="H114" s="4" t="s">
        <v>608</v>
      </c>
      <c r="I114" s="4"/>
      <c r="J114" s="4"/>
      <c r="K114" s="4"/>
      <c r="L114" s="4"/>
      <c r="M114" s="4"/>
      <c r="N114" s="4" t="s">
        <v>38</v>
      </c>
    </row>
    <row r="115" spans="1:14" ht="240" x14ac:dyDescent="0.25">
      <c r="A115" s="4">
        <v>114</v>
      </c>
      <c r="B115" s="4" t="s">
        <v>504</v>
      </c>
      <c r="C115" s="4" t="s">
        <v>505</v>
      </c>
      <c r="D115" s="19">
        <v>42866</v>
      </c>
      <c r="E115" s="4" t="s">
        <v>58</v>
      </c>
      <c r="F115" s="4" t="s">
        <v>9</v>
      </c>
      <c r="G115" s="4" t="s">
        <v>506</v>
      </c>
      <c r="H115" s="4" t="s">
        <v>609</v>
      </c>
      <c r="I115" s="4"/>
      <c r="J115" s="4"/>
      <c r="K115" s="4"/>
      <c r="L115" s="4"/>
      <c r="M115" s="4"/>
      <c r="N115" s="4" t="s">
        <v>38</v>
      </c>
    </row>
    <row r="116" spans="1:14" ht="60" x14ac:dyDescent="0.25">
      <c r="A116" s="4">
        <v>115</v>
      </c>
      <c r="B116" s="4" t="s">
        <v>507</v>
      </c>
      <c r="C116" s="4" t="s">
        <v>508</v>
      </c>
      <c r="D116" s="19">
        <v>42871</v>
      </c>
      <c r="E116" s="4" t="s">
        <v>81</v>
      </c>
      <c r="F116" s="4" t="s">
        <v>9</v>
      </c>
      <c r="G116" s="4" t="s">
        <v>509</v>
      </c>
      <c r="H116" s="4" t="s">
        <v>510</v>
      </c>
      <c r="I116" s="4"/>
      <c r="J116" s="4"/>
      <c r="K116" s="4"/>
      <c r="L116" s="4"/>
      <c r="M116" s="4"/>
      <c r="N116" s="4" t="s">
        <v>38</v>
      </c>
    </row>
    <row r="117" spans="1:14" ht="60" x14ac:dyDescent="0.25">
      <c r="A117" s="4">
        <v>116</v>
      </c>
      <c r="B117" s="4" t="s">
        <v>511</v>
      </c>
      <c r="C117" s="4" t="s">
        <v>512</v>
      </c>
      <c r="D117" s="19">
        <v>42880</v>
      </c>
      <c r="E117" s="4" t="s">
        <v>81</v>
      </c>
      <c r="F117" s="4" t="s">
        <v>11</v>
      </c>
      <c r="G117" s="4" t="s">
        <v>513</v>
      </c>
      <c r="H117" s="4" t="s">
        <v>514</v>
      </c>
      <c r="I117" s="4"/>
      <c r="J117" s="4"/>
      <c r="K117" s="4"/>
      <c r="L117" s="4"/>
      <c r="M117" s="4"/>
      <c r="N117" s="4" t="s">
        <v>38</v>
      </c>
    </row>
    <row r="118" spans="1:14" ht="225" x14ac:dyDescent="0.25">
      <c r="A118" s="4">
        <v>117</v>
      </c>
      <c r="B118" s="4" t="s">
        <v>515</v>
      </c>
      <c r="C118" s="4" t="s">
        <v>516</v>
      </c>
      <c r="D118" s="19">
        <v>42858</v>
      </c>
      <c r="E118" s="4" t="s">
        <v>58</v>
      </c>
      <c r="F118" s="4" t="s">
        <v>4</v>
      </c>
      <c r="G118" s="4" t="s">
        <v>517</v>
      </c>
      <c r="H118" s="4" t="s">
        <v>610</v>
      </c>
      <c r="I118" s="4"/>
      <c r="J118" s="4"/>
      <c r="K118" s="4"/>
      <c r="L118" s="4"/>
      <c r="M118" s="4"/>
      <c r="N118" s="4" t="s">
        <v>38</v>
      </c>
    </row>
    <row r="119" spans="1:14" ht="60" x14ac:dyDescent="0.25">
      <c r="A119" s="4">
        <v>118</v>
      </c>
      <c r="B119" s="4" t="s">
        <v>518</v>
      </c>
      <c r="C119" s="4" t="s">
        <v>519</v>
      </c>
      <c r="D119" s="19">
        <v>42860</v>
      </c>
      <c r="E119" s="4" t="s">
        <v>81</v>
      </c>
      <c r="F119" s="4" t="s">
        <v>4</v>
      </c>
      <c r="G119" s="4" t="s">
        <v>520</v>
      </c>
      <c r="H119" s="4" t="s">
        <v>521</v>
      </c>
      <c r="I119" s="4"/>
      <c r="J119" s="4"/>
      <c r="K119" s="4"/>
      <c r="L119" s="4"/>
      <c r="M119" s="4"/>
      <c r="N119" s="4" t="s">
        <v>38</v>
      </c>
    </row>
    <row r="120" spans="1:14" ht="105" x14ac:dyDescent="0.25">
      <c r="A120" s="4">
        <v>119</v>
      </c>
      <c r="B120" s="4" t="s">
        <v>522</v>
      </c>
      <c r="C120" s="4" t="s">
        <v>523</v>
      </c>
      <c r="D120" s="19">
        <v>42867</v>
      </c>
      <c r="E120" s="4" t="s">
        <v>58</v>
      </c>
      <c r="F120" s="4" t="s">
        <v>4</v>
      </c>
      <c r="G120" s="4" t="s">
        <v>524</v>
      </c>
      <c r="H120" s="4" t="s">
        <v>611</v>
      </c>
      <c r="I120" s="4"/>
      <c r="J120" s="4"/>
      <c r="K120" s="4"/>
      <c r="L120" s="4"/>
      <c r="M120" s="4"/>
      <c r="N120" s="4" t="s">
        <v>38</v>
      </c>
    </row>
    <row r="121" spans="1:14" ht="135" x14ac:dyDescent="0.25">
      <c r="A121" s="4">
        <v>120</v>
      </c>
      <c r="B121" s="4" t="s">
        <v>525</v>
      </c>
      <c r="C121" s="4" t="s">
        <v>526</v>
      </c>
      <c r="D121" s="19">
        <v>42874</v>
      </c>
      <c r="E121" s="4" t="s">
        <v>84</v>
      </c>
      <c r="F121" s="4" t="s">
        <v>4</v>
      </c>
      <c r="G121" s="4" t="s">
        <v>527</v>
      </c>
      <c r="H121" s="4" t="s">
        <v>528</v>
      </c>
      <c r="I121" s="4"/>
      <c r="J121" s="4"/>
      <c r="K121" s="4"/>
      <c r="L121" s="4"/>
      <c r="M121" s="4"/>
      <c r="N121" s="4" t="s">
        <v>38</v>
      </c>
    </row>
    <row r="122" spans="1:14" ht="120" x14ac:dyDescent="0.25">
      <c r="A122" s="4">
        <v>121</v>
      </c>
      <c r="B122" s="4" t="s">
        <v>529</v>
      </c>
      <c r="C122" s="4" t="s">
        <v>530</v>
      </c>
      <c r="D122" s="19">
        <v>42878</v>
      </c>
      <c r="E122" s="4" t="s">
        <v>84</v>
      </c>
      <c r="F122" s="4" t="s">
        <v>4</v>
      </c>
      <c r="G122" s="4" t="s">
        <v>531</v>
      </c>
      <c r="H122" s="4" t="s">
        <v>532</v>
      </c>
      <c r="I122" s="4"/>
      <c r="J122" s="4"/>
      <c r="K122" s="4"/>
      <c r="L122" s="4"/>
      <c r="M122" s="4"/>
      <c r="N122" s="4" t="s">
        <v>38</v>
      </c>
    </row>
    <row r="123" spans="1:14" ht="409.5" x14ac:dyDescent="0.25">
      <c r="A123" s="4">
        <v>122</v>
      </c>
      <c r="B123" s="4" t="s">
        <v>533</v>
      </c>
      <c r="C123" s="4" t="s">
        <v>534</v>
      </c>
      <c r="D123" s="19">
        <v>42879</v>
      </c>
      <c r="E123" s="4" t="s">
        <v>58</v>
      </c>
      <c r="F123" s="4" t="s">
        <v>4</v>
      </c>
      <c r="G123" s="4" t="s">
        <v>535</v>
      </c>
      <c r="H123" s="4" t="s">
        <v>612</v>
      </c>
      <c r="I123" s="4"/>
      <c r="J123" s="4"/>
      <c r="K123" s="4"/>
      <c r="L123" s="4"/>
      <c r="M123" s="4"/>
      <c r="N123" s="4" t="s">
        <v>38</v>
      </c>
    </row>
    <row r="124" spans="1:14" ht="180" x14ac:dyDescent="0.25">
      <c r="A124" s="4">
        <v>123</v>
      </c>
      <c r="B124" s="4" t="s">
        <v>536</v>
      </c>
      <c r="C124" s="4" t="s">
        <v>537</v>
      </c>
      <c r="D124" s="19">
        <v>42860</v>
      </c>
      <c r="E124" s="4" t="s">
        <v>58</v>
      </c>
      <c r="F124" s="4" t="s">
        <v>13</v>
      </c>
      <c r="G124" s="4" t="s">
        <v>538</v>
      </c>
      <c r="H124" s="4" t="s">
        <v>539</v>
      </c>
      <c r="I124" s="4"/>
      <c r="J124" s="4"/>
      <c r="K124" s="4"/>
      <c r="L124" s="4"/>
      <c r="M124" s="4"/>
      <c r="N124" s="4" t="s">
        <v>38</v>
      </c>
    </row>
    <row r="125" spans="1:14" ht="105" x14ac:dyDescent="0.25">
      <c r="A125" s="4">
        <v>124</v>
      </c>
      <c r="B125" s="4" t="s">
        <v>540</v>
      </c>
      <c r="C125" s="4" t="s">
        <v>541</v>
      </c>
      <c r="D125" s="19">
        <v>42884</v>
      </c>
      <c r="E125" s="4" t="s">
        <v>542</v>
      </c>
      <c r="F125" s="4" t="s">
        <v>13</v>
      </c>
      <c r="G125" s="4" t="s">
        <v>543</v>
      </c>
      <c r="H125" s="4" t="s">
        <v>544</v>
      </c>
      <c r="I125" s="4"/>
      <c r="J125" s="4"/>
      <c r="K125" s="4"/>
      <c r="L125" s="4"/>
      <c r="M125" s="4"/>
      <c r="N125" s="4" t="s">
        <v>38</v>
      </c>
    </row>
  </sheetData>
  <autoFilter ref="A1:N125">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zoomScale="80" zoomScaleNormal="80" workbookViewId="0">
      <pane ySplit="1" topLeftCell="A2" activePane="bottomLeft" state="frozen"/>
      <selection pane="bottomLeft" activeCell="B2" sqref="B2:M2"/>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4">
        <v>1</v>
      </c>
      <c r="B2" s="4" t="s">
        <v>87</v>
      </c>
      <c r="C2" s="4" t="s">
        <v>88</v>
      </c>
      <c r="D2" s="19">
        <v>42872</v>
      </c>
      <c r="E2" s="4" t="s">
        <v>63</v>
      </c>
      <c r="F2" s="4" t="s">
        <v>4</v>
      </c>
      <c r="G2" s="4" t="s">
        <v>89</v>
      </c>
      <c r="H2" s="4" t="s">
        <v>90</v>
      </c>
      <c r="I2" s="4"/>
      <c r="J2" s="4"/>
      <c r="K2" s="4"/>
      <c r="L2" s="4"/>
      <c r="M2" s="4"/>
    </row>
    <row r="3" spans="1:13" x14ac:dyDescent="0.25">
      <c r="A3" s="4">
        <v>2</v>
      </c>
      <c r="B3" s="4"/>
      <c r="C3" s="4"/>
      <c r="D3" s="19"/>
      <c r="E3" s="4"/>
      <c r="F3" s="4"/>
      <c r="G3" s="4"/>
      <c r="H3" s="4"/>
      <c r="I3" s="20"/>
      <c r="J3" s="20"/>
      <c r="K3" s="20"/>
      <c r="L3" s="20"/>
      <c r="M3" s="20"/>
    </row>
    <row r="4" spans="1:13" x14ac:dyDescent="0.25">
      <c r="A4" s="4">
        <v>3</v>
      </c>
      <c r="B4" s="4"/>
      <c r="C4" s="4"/>
      <c r="D4" s="19"/>
      <c r="E4" s="4"/>
      <c r="F4" s="4"/>
      <c r="G4" s="4"/>
      <c r="H4" s="4"/>
      <c r="I4" s="20"/>
      <c r="J4" s="20"/>
      <c r="K4" s="20"/>
      <c r="L4" s="20"/>
      <c r="M4" s="20"/>
    </row>
    <row r="5" spans="1:13" x14ac:dyDescent="0.25">
      <c r="A5" s="4">
        <v>4</v>
      </c>
      <c r="B5" s="4"/>
      <c r="C5" s="4"/>
      <c r="D5" s="19"/>
      <c r="E5" s="4"/>
      <c r="F5" s="4"/>
      <c r="G5" s="4"/>
      <c r="H5" s="4"/>
      <c r="I5" s="20"/>
      <c r="J5" s="20"/>
      <c r="K5" s="20"/>
      <c r="L5" s="20"/>
      <c r="M5" s="20"/>
    </row>
    <row r="6" spans="1:13" x14ac:dyDescent="0.25">
      <c r="A6" s="4">
        <v>5</v>
      </c>
      <c r="B6" s="4"/>
      <c r="C6" s="4"/>
      <c r="D6" s="19"/>
      <c r="E6" s="4"/>
      <c r="F6" s="4"/>
      <c r="G6" s="4"/>
      <c r="H6" s="4"/>
      <c r="I6" s="20"/>
      <c r="J6" s="20"/>
      <c r="K6" s="20"/>
      <c r="L6" s="20"/>
      <c r="M6" s="20"/>
    </row>
    <row r="7" spans="1:13" x14ac:dyDescent="0.25">
      <c r="A7" s="4">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4">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4">
        <v>10</v>
      </c>
      <c r="B11" s="4"/>
      <c r="C11" s="4"/>
      <c r="D11" s="19"/>
      <c r="E11" s="4"/>
      <c r="F11" s="4"/>
      <c r="G11" s="4"/>
      <c r="H11" s="4"/>
      <c r="I11" s="20"/>
      <c r="J11" s="20"/>
      <c r="K11" s="20"/>
      <c r="L11" s="20"/>
      <c r="M11" s="20"/>
    </row>
    <row r="12" spans="1:13" x14ac:dyDescent="0.25">
      <c r="A12" s="4">
        <v>11</v>
      </c>
      <c r="B12" s="4"/>
      <c r="C12" s="4"/>
      <c r="D12" s="19"/>
      <c r="E12" s="4"/>
      <c r="F12" s="4"/>
      <c r="G12" s="4"/>
      <c r="H12" s="4"/>
      <c r="I12" s="20"/>
      <c r="J12" s="20"/>
      <c r="K12" s="20"/>
      <c r="L12" s="20"/>
      <c r="M12" s="20"/>
    </row>
    <row r="13" spans="1:13" x14ac:dyDescent="0.25">
      <c r="A13" s="4">
        <v>12</v>
      </c>
      <c r="B13" s="4"/>
      <c r="C13" s="4"/>
      <c r="D13" s="19"/>
      <c r="E13" s="4"/>
      <c r="F13" s="4"/>
      <c r="G13" s="4"/>
      <c r="H13" s="4"/>
      <c r="I13" s="20"/>
      <c r="J13" s="20"/>
      <c r="K13" s="20"/>
      <c r="L13" s="20"/>
      <c r="M13" s="20"/>
    </row>
    <row r="14" spans="1:13" x14ac:dyDescent="0.25">
      <c r="A14" s="4">
        <v>13</v>
      </c>
      <c r="B14" s="4"/>
      <c r="C14" s="4"/>
      <c r="D14" s="19"/>
      <c r="E14" s="4"/>
      <c r="F14" s="4"/>
      <c r="G14" s="4"/>
      <c r="H14" s="4"/>
      <c r="I14" s="20"/>
      <c r="J14" s="20"/>
      <c r="K14" s="20"/>
      <c r="L14" s="20"/>
      <c r="M14" s="20"/>
    </row>
    <row r="15" spans="1:13" x14ac:dyDescent="0.25">
      <c r="A15" s="4">
        <v>14</v>
      </c>
      <c r="B15" s="4"/>
      <c r="C15" s="4"/>
      <c r="D15" s="19"/>
      <c r="E15" s="4"/>
      <c r="F15" s="4"/>
      <c r="G15" s="4"/>
      <c r="H15" s="4"/>
      <c r="I15" s="20"/>
      <c r="J15" s="20"/>
      <c r="K15" s="20"/>
      <c r="L15" s="20"/>
      <c r="M15" s="20"/>
    </row>
    <row r="16" spans="1:13" x14ac:dyDescent="0.25">
      <c r="A16" s="4">
        <v>15</v>
      </c>
      <c r="B16" s="4"/>
      <c r="C16" s="4"/>
      <c r="D16" s="19"/>
      <c r="E16" s="4"/>
      <c r="F16" s="4"/>
      <c r="G16" s="4"/>
      <c r="H16" s="4"/>
      <c r="I16" s="20"/>
      <c r="J16" s="20"/>
      <c r="K16" s="20"/>
      <c r="L16" s="20"/>
      <c r="M16" s="20"/>
    </row>
    <row r="17" spans="1:13" x14ac:dyDescent="0.25">
      <c r="A17" s="4">
        <v>16</v>
      </c>
      <c r="B17" s="4"/>
      <c r="C17" s="4"/>
      <c r="D17" s="19"/>
      <c r="E17" s="4"/>
      <c r="F17" s="4"/>
      <c r="G17" s="4"/>
      <c r="H17" s="4"/>
      <c r="I17" s="20"/>
      <c r="J17" s="20"/>
      <c r="K17" s="20"/>
      <c r="L17" s="20"/>
      <c r="M17" s="20"/>
    </row>
    <row r="18" spans="1:13" x14ac:dyDescent="0.25">
      <c r="A18" s="4">
        <v>17</v>
      </c>
      <c r="B18" s="4"/>
      <c r="C18" s="4"/>
      <c r="D18" s="19"/>
      <c r="E18" s="4"/>
      <c r="F18" s="4"/>
      <c r="G18" s="4"/>
      <c r="H18" s="4"/>
      <c r="I18" s="20"/>
      <c r="J18" s="20"/>
      <c r="K18" s="20"/>
      <c r="L18" s="20"/>
      <c r="M18" s="20"/>
    </row>
    <row r="19" spans="1:13" x14ac:dyDescent="0.25">
      <c r="A19" s="4">
        <v>18</v>
      </c>
      <c r="B19" s="4"/>
      <c r="C19" s="4"/>
      <c r="D19" s="19"/>
      <c r="E19" s="4"/>
      <c r="F19" s="4"/>
      <c r="G19" s="4"/>
      <c r="H19" s="4"/>
      <c r="I19" s="20"/>
      <c r="J19" s="20"/>
      <c r="K19" s="20"/>
      <c r="L19" s="20"/>
      <c r="M19" s="20"/>
    </row>
    <row r="20" spans="1:13" x14ac:dyDescent="0.25">
      <c r="A20" s="4">
        <v>19</v>
      </c>
      <c r="B20" s="4"/>
      <c r="C20" s="4"/>
      <c r="D20" s="19"/>
      <c r="E20" s="4"/>
      <c r="F20" s="4"/>
      <c r="G20" s="4"/>
      <c r="H20" s="4"/>
      <c r="I20" s="20"/>
      <c r="J20" s="20"/>
      <c r="K20" s="20"/>
      <c r="L20" s="20"/>
      <c r="M20" s="20"/>
    </row>
    <row r="21" spans="1:13" x14ac:dyDescent="0.25">
      <c r="A21" s="4">
        <v>20</v>
      </c>
      <c r="B21" s="4"/>
      <c r="C21" s="4"/>
      <c r="D21" s="19"/>
      <c r="E21" s="4"/>
      <c r="F21" s="4"/>
      <c r="G21" s="4"/>
      <c r="H21" s="4"/>
      <c r="I21" s="20"/>
      <c r="J21" s="20"/>
      <c r="K21" s="20"/>
      <c r="L21" s="20"/>
      <c r="M21" s="20"/>
    </row>
    <row r="22" spans="1:13" x14ac:dyDescent="0.25">
      <c r="A22" s="4">
        <v>21</v>
      </c>
      <c r="B22" s="4"/>
      <c r="C22" s="4"/>
      <c r="D22" s="19"/>
      <c r="E22" s="4"/>
      <c r="F22" s="4"/>
      <c r="G22" s="4"/>
      <c r="H22" s="4"/>
      <c r="I22" s="20"/>
      <c r="J22" s="20"/>
      <c r="K22" s="20"/>
      <c r="L22" s="20"/>
      <c r="M22" s="20"/>
    </row>
    <row r="23" spans="1:13" x14ac:dyDescent="0.25">
      <c r="A23" s="4">
        <v>22</v>
      </c>
      <c r="B23" s="4"/>
      <c r="C23" s="4"/>
      <c r="D23" s="19"/>
      <c r="E23" s="4"/>
      <c r="F23" s="4"/>
      <c r="G23" s="4"/>
      <c r="H23" s="4"/>
      <c r="I23" s="20"/>
      <c r="J23" s="20"/>
      <c r="K23" s="20"/>
      <c r="L23" s="20"/>
      <c r="M23" s="20"/>
    </row>
    <row r="24" spans="1:13" x14ac:dyDescent="0.25">
      <c r="A24" s="4">
        <v>23</v>
      </c>
      <c r="B24" s="4"/>
      <c r="C24" s="4"/>
      <c r="D24" s="19"/>
      <c r="E24" s="4"/>
      <c r="F24" s="4"/>
      <c r="G24" s="4"/>
      <c r="H24" s="4"/>
      <c r="I24" s="20"/>
      <c r="J24" s="20"/>
      <c r="K24" s="20"/>
      <c r="L24" s="20"/>
      <c r="M24" s="20"/>
    </row>
    <row r="25" spans="1:13" x14ac:dyDescent="0.25">
      <c r="A25" s="4">
        <v>24</v>
      </c>
      <c r="B25" s="4"/>
      <c r="C25" s="4"/>
      <c r="D25" s="19"/>
      <c r="E25" s="4"/>
      <c r="F25" s="4"/>
      <c r="G25" s="4"/>
      <c r="H25" s="4"/>
      <c r="I25" s="20"/>
      <c r="J25" s="20"/>
      <c r="K25" s="20"/>
      <c r="L25" s="20"/>
      <c r="M25" s="20"/>
    </row>
    <row r="26" spans="1:13" x14ac:dyDescent="0.25">
      <c r="A26" s="4">
        <v>25</v>
      </c>
      <c r="B26" s="4"/>
      <c r="C26" s="4"/>
      <c r="D26" s="19"/>
      <c r="E26" s="4"/>
      <c r="F26" s="4"/>
      <c r="G26" s="4"/>
      <c r="H26" s="4"/>
      <c r="I26" s="20"/>
      <c r="J26" s="20"/>
      <c r="K26" s="20"/>
      <c r="L26" s="20"/>
      <c r="M26" s="20"/>
    </row>
    <row r="27" spans="1:13" x14ac:dyDescent="0.25">
      <c r="A27" s="4">
        <v>26</v>
      </c>
      <c r="B27" s="4"/>
      <c r="C27" s="4"/>
      <c r="D27" s="19"/>
      <c r="E27" s="4"/>
      <c r="F27" s="4"/>
      <c r="G27" s="4"/>
      <c r="H27" s="4"/>
      <c r="I27" s="20"/>
      <c r="J27" s="20"/>
      <c r="K27" s="20"/>
      <c r="L27" s="20"/>
      <c r="M27" s="20"/>
    </row>
    <row r="28" spans="1:13" x14ac:dyDescent="0.25">
      <c r="A28" s="4">
        <v>27</v>
      </c>
      <c r="B28" s="4"/>
      <c r="C28" s="4"/>
      <c r="D28" s="19"/>
      <c r="E28" s="4"/>
      <c r="F28" s="4"/>
      <c r="G28" s="4"/>
      <c r="H28" s="4"/>
      <c r="I28" s="20"/>
      <c r="J28" s="20"/>
      <c r="K28" s="20"/>
      <c r="L28" s="20"/>
      <c r="M28" s="20"/>
    </row>
    <row r="29" spans="1:13" x14ac:dyDescent="0.25">
      <c r="A29" s="4">
        <v>28</v>
      </c>
      <c r="B29" s="4"/>
      <c r="C29" s="4"/>
      <c r="D29" s="19"/>
      <c r="E29" s="4"/>
      <c r="F29" s="4"/>
      <c r="G29" s="4"/>
      <c r="H29" s="4"/>
      <c r="I29" s="20"/>
      <c r="J29" s="20"/>
      <c r="K29" s="20"/>
      <c r="L29" s="20"/>
      <c r="M29" s="20"/>
    </row>
    <row r="30" spans="1:13" x14ac:dyDescent="0.25">
      <c r="A30" s="4">
        <v>29</v>
      </c>
      <c r="B30" s="4"/>
      <c r="C30" s="4"/>
      <c r="D30" s="19"/>
      <c r="E30" s="4"/>
      <c r="F30" s="4"/>
      <c r="G30" s="4"/>
      <c r="H30" s="4"/>
      <c r="I30" s="20"/>
      <c r="J30" s="20"/>
      <c r="K30" s="20"/>
      <c r="L30" s="20"/>
      <c r="M30" s="20"/>
    </row>
    <row r="31" spans="1:13" x14ac:dyDescent="0.25">
      <c r="A31" s="4">
        <v>30</v>
      </c>
      <c r="B31" s="4"/>
      <c r="C31" s="4"/>
      <c r="D31" s="19"/>
      <c r="E31" s="4"/>
      <c r="F31" s="4"/>
      <c r="G31" s="4"/>
      <c r="H31" s="4"/>
      <c r="I31" s="20"/>
      <c r="J31" s="20"/>
      <c r="K31" s="20"/>
      <c r="L31" s="20"/>
      <c r="M31" s="20"/>
    </row>
    <row r="32" spans="1:13" x14ac:dyDescent="0.25">
      <c r="A32" s="4">
        <v>31</v>
      </c>
      <c r="B32" s="4"/>
      <c r="C32" s="4"/>
      <c r="D32" s="19"/>
      <c r="E32" s="4"/>
      <c r="F32" s="4"/>
      <c r="G32" s="4"/>
      <c r="H32" s="4"/>
      <c r="I32" s="20"/>
      <c r="J32" s="20"/>
      <c r="K32" s="20"/>
      <c r="L32" s="20"/>
      <c r="M32" s="20"/>
    </row>
    <row r="33" spans="1:13" x14ac:dyDescent="0.25">
      <c r="A33" s="4">
        <v>32</v>
      </c>
      <c r="B33" s="4"/>
      <c r="C33" s="4"/>
      <c r="D33" s="19"/>
      <c r="E33" s="4"/>
      <c r="F33" s="4"/>
      <c r="G33" s="4"/>
      <c r="H33" s="4"/>
      <c r="I33" s="20"/>
      <c r="J33" s="20"/>
      <c r="K33" s="20"/>
      <c r="L33" s="20"/>
      <c r="M33" s="20"/>
    </row>
    <row r="34" spans="1:13" x14ac:dyDescent="0.25">
      <c r="A34" s="4">
        <v>33</v>
      </c>
      <c r="B34" s="4"/>
      <c r="C34" s="4"/>
      <c r="D34" s="19"/>
      <c r="E34" s="4"/>
      <c r="F34" s="4"/>
      <c r="G34" s="4"/>
      <c r="H34" s="4"/>
      <c r="I34" s="20"/>
      <c r="J34" s="20"/>
      <c r="K34" s="20"/>
      <c r="L34" s="20"/>
      <c r="M34" s="20"/>
    </row>
    <row r="35" spans="1:13" x14ac:dyDescent="0.25">
      <c r="A35" s="4">
        <v>34</v>
      </c>
      <c r="B35" s="4"/>
      <c r="C35" s="4"/>
      <c r="D35" s="19"/>
      <c r="E35" s="4"/>
      <c r="F35" s="4"/>
      <c r="G35" s="4"/>
      <c r="H35" s="4"/>
      <c r="I35" s="20"/>
      <c r="J35" s="20"/>
      <c r="K35" s="20"/>
      <c r="L35" s="20"/>
      <c r="M35" s="20"/>
    </row>
    <row r="36" spans="1:13" x14ac:dyDescent="0.25">
      <c r="A36" s="4">
        <v>35</v>
      </c>
      <c r="B36" s="4"/>
      <c r="C36" s="4"/>
      <c r="D36" s="19"/>
      <c r="E36" s="4"/>
      <c r="F36" s="4"/>
      <c r="G36" s="4"/>
      <c r="H36" s="4"/>
      <c r="I36" s="20"/>
      <c r="J36" s="20"/>
      <c r="K36" s="20"/>
      <c r="L36" s="20"/>
      <c r="M36" s="20"/>
    </row>
    <row r="37" spans="1:13" x14ac:dyDescent="0.25">
      <c r="A37" s="4">
        <v>36</v>
      </c>
      <c r="B37" s="4"/>
      <c r="C37" s="4"/>
      <c r="D37" s="19"/>
      <c r="E37" s="4"/>
      <c r="F37" s="4"/>
      <c r="G37" s="4"/>
      <c r="H37" s="4"/>
      <c r="I37" s="20"/>
      <c r="J37" s="20"/>
      <c r="K37" s="20"/>
      <c r="L37" s="20"/>
      <c r="M37" s="20"/>
    </row>
    <row r="38" spans="1:13" x14ac:dyDescent="0.25">
      <c r="A38" s="4">
        <v>37</v>
      </c>
      <c r="B38" s="4"/>
      <c r="C38" s="4"/>
      <c r="D38" s="19"/>
      <c r="E38" s="4"/>
      <c r="F38" s="4"/>
      <c r="G38" s="4"/>
      <c r="H38" s="4"/>
      <c r="I38" s="20"/>
      <c r="J38" s="20"/>
      <c r="K38" s="20"/>
      <c r="L38" s="20"/>
      <c r="M38" s="20"/>
    </row>
    <row r="39" spans="1:13" x14ac:dyDescent="0.25">
      <c r="A39" s="4">
        <v>38</v>
      </c>
      <c r="B39" s="4"/>
      <c r="C39" s="4"/>
      <c r="D39" s="19"/>
      <c r="E39" s="4"/>
      <c r="F39" s="4"/>
      <c r="G39" s="4"/>
      <c r="H39" s="4"/>
      <c r="I39" s="20"/>
      <c r="J39" s="20"/>
      <c r="K39" s="20"/>
      <c r="L39" s="20"/>
      <c r="M39" s="20"/>
    </row>
    <row r="40" spans="1:13" x14ac:dyDescent="0.25">
      <c r="A40" s="4">
        <v>39</v>
      </c>
      <c r="B40" s="4"/>
      <c r="C40" s="4"/>
      <c r="D40" s="19"/>
      <c r="E40" s="4"/>
      <c r="F40" s="4"/>
      <c r="G40" s="4"/>
      <c r="H40" s="4"/>
      <c r="I40" s="20"/>
      <c r="J40" s="20"/>
      <c r="K40" s="20"/>
      <c r="L40" s="20"/>
      <c r="M40" s="20"/>
    </row>
    <row r="41" spans="1:13" x14ac:dyDescent="0.25">
      <c r="A41" s="4">
        <v>40</v>
      </c>
      <c r="B41" s="4"/>
      <c r="C41" s="4"/>
      <c r="D41" s="19"/>
      <c r="E41" s="4"/>
      <c r="F41" s="4"/>
      <c r="G41" s="4"/>
      <c r="H41" s="4"/>
      <c r="I41" s="20"/>
      <c r="J41" s="20"/>
      <c r="K41" s="20"/>
      <c r="L41" s="20"/>
      <c r="M41" s="20"/>
    </row>
    <row r="42" spans="1:13" x14ac:dyDescent="0.25">
      <c r="A42" s="4">
        <v>41</v>
      </c>
      <c r="B42" s="4"/>
      <c r="C42" s="4"/>
      <c r="D42" s="19"/>
      <c r="E42" s="4"/>
      <c r="F42" s="4"/>
      <c r="G42" s="4"/>
      <c r="H42" s="4"/>
      <c r="I42" s="20"/>
      <c r="J42" s="20"/>
      <c r="K42" s="20"/>
      <c r="L42" s="20"/>
      <c r="M42" s="20"/>
    </row>
    <row r="43" spans="1:13" x14ac:dyDescent="0.25">
      <c r="A43" s="4">
        <v>42</v>
      </c>
      <c r="B43" s="4"/>
      <c r="C43" s="4"/>
      <c r="D43" s="19"/>
      <c r="E43" s="4"/>
      <c r="F43" s="4"/>
      <c r="G43" s="4"/>
      <c r="H43" s="4"/>
      <c r="I43" s="20"/>
      <c r="J43" s="20"/>
      <c r="K43" s="20"/>
      <c r="L43" s="20"/>
      <c r="M43" s="20"/>
    </row>
    <row r="44" spans="1:13" x14ac:dyDescent="0.25">
      <c r="A44" s="4">
        <v>43</v>
      </c>
      <c r="B44" s="4"/>
      <c r="C44" s="4"/>
      <c r="D44" s="19"/>
      <c r="E44" s="4"/>
      <c r="F44" s="4"/>
      <c r="G44" s="4"/>
      <c r="H44" s="4"/>
      <c r="I44" s="20"/>
      <c r="J44" s="20"/>
      <c r="K44" s="20"/>
      <c r="L44" s="20"/>
      <c r="M44" s="20"/>
    </row>
    <row r="45" spans="1:13" x14ac:dyDescent="0.25">
      <c r="A45" s="4">
        <v>44</v>
      </c>
      <c r="B45" s="4"/>
      <c r="C45" s="4"/>
      <c r="D45" s="19"/>
      <c r="E45" s="4"/>
      <c r="F45" s="4"/>
      <c r="G45" s="4"/>
      <c r="H45" s="4"/>
      <c r="I45" s="20"/>
      <c r="J45" s="20"/>
      <c r="K45" s="20"/>
      <c r="L45" s="20"/>
      <c r="M45" s="20"/>
    </row>
    <row r="46" spans="1:13" x14ac:dyDescent="0.25">
      <c r="A46" s="4">
        <v>45</v>
      </c>
      <c r="B46" s="4"/>
      <c r="C46" s="4"/>
      <c r="D46" s="19"/>
      <c r="E46" s="4"/>
      <c r="F46" s="4"/>
      <c r="G46" s="4"/>
      <c r="H46" s="4"/>
      <c r="I46" s="20"/>
      <c r="J46" s="20"/>
      <c r="K46" s="20"/>
      <c r="L46" s="20"/>
      <c r="M46" s="20"/>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4" zoomScaleNormal="84" workbookViewId="0">
      <pane ySplit="1" topLeftCell="A6" activePane="bottomLeft" state="frozen"/>
      <selection activeCell="G7" sqref="G7"/>
      <selection pane="bottomLeft" activeCell="B8" sqref="B8:M8"/>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80" x14ac:dyDescent="0.25">
      <c r="A2" s="4">
        <v>1</v>
      </c>
      <c r="B2" s="4" t="s">
        <v>91</v>
      </c>
      <c r="C2" s="4" t="s">
        <v>92</v>
      </c>
      <c r="D2" s="19">
        <v>42884</v>
      </c>
      <c r="E2" s="4" t="s">
        <v>93</v>
      </c>
      <c r="F2" s="4" t="s">
        <v>23</v>
      </c>
      <c r="G2" s="4" t="s">
        <v>94</v>
      </c>
      <c r="H2" s="4" t="s">
        <v>545</v>
      </c>
      <c r="I2" s="4"/>
      <c r="J2" s="4"/>
      <c r="K2" s="4"/>
      <c r="L2" s="4"/>
      <c r="M2" s="4"/>
    </row>
    <row r="3" spans="1:13" ht="165" x14ac:dyDescent="0.25">
      <c r="A3" s="4">
        <v>2</v>
      </c>
      <c r="B3" s="4" t="s">
        <v>95</v>
      </c>
      <c r="C3" s="4" t="s">
        <v>96</v>
      </c>
      <c r="D3" s="19">
        <v>42880</v>
      </c>
      <c r="E3" s="4" t="s">
        <v>97</v>
      </c>
      <c r="F3" s="4" t="s">
        <v>8</v>
      </c>
      <c r="G3" s="4" t="s">
        <v>98</v>
      </c>
      <c r="H3" s="4" t="s">
        <v>546</v>
      </c>
      <c r="I3" s="4"/>
      <c r="J3" s="4"/>
      <c r="K3" s="4"/>
      <c r="L3" s="4"/>
      <c r="M3" s="4"/>
    </row>
    <row r="4" spans="1:13" ht="150" x14ac:dyDescent="0.25">
      <c r="A4" s="4">
        <v>3</v>
      </c>
      <c r="B4" s="4" t="s">
        <v>99</v>
      </c>
      <c r="C4" s="4" t="s">
        <v>100</v>
      </c>
      <c r="D4" s="19">
        <v>42864</v>
      </c>
      <c r="E4" s="4" t="s">
        <v>101</v>
      </c>
      <c r="F4" s="4" t="s">
        <v>16</v>
      </c>
      <c r="G4" s="4" t="s">
        <v>102</v>
      </c>
      <c r="H4" s="4" t="s">
        <v>547</v>
      </c>
      <c r="I4" s="4"/>
      <c r="J4" s="4"/>
      <c r="K4" s="4"/>
      <c r="L4" s="4"/>
      <c r="M4" s="4"/>
    </row>
    <row r="5" spans="1:13" ht="210" x14ac:dyDescent="0.25">
      <c r="A5" s="4">
        <v>4</v>
      </c>
      <c r="B5" s="4" t="s">
        <v>103</v>
      </c>
      <c r="C5" s="4" t="s">
        <v>104</v>
      </c>
      <c r="D5" s="19">
        <v>42884</v>
      </c>
      <c r="E5" s="4" t="s">
        <v>93</v>
      </c>
      <c r="F5" s="4" t="s">
        <v>16</v>
      </c>
      <c r="G5" s="4" t="s">
        <v>105</v>
      </c>
      <c r="H5" s="4" t="s">
        <v>548</v>
      </c>
      <c r="I5" s="4"/>
      <c r="J5" s="4"/>
      <c r="K5" s="4"/>
      <c r="L5" s="4"/>
      <c r="M5" s="4"/>
    </row>
    <row r="6" spans="1:13" ht="150" x14ac:dyDescent="0.25">
      <c r="A6" s="4">
        <v>5</v>
      </c>
      <c r="B6" s="4" t="s">
        <v>106</v>
      </c>
      <c r="C6" s="4" t="s">
        <v>107</v>
      </c>
      <c r="D6" s="19">
        <v>42862</v>
      </c>
      <c r="E6" s="4" t="s">
        <v>108</v>
      </c>
      <c r="F6" s="4" t="s">
        <v>11</v>
      </c>
      <c r="G6" s="4" t="s">
        <v>109</v>
      </c>
      <c r="H6" s="4" t="s">
        <v>549</v>
      </c>
      <c r="I6" s="4"/>
      <c r="J6" s="4"/>
      <c r="K6" s="4"/>
      <c r="L6" s="4"/>
      <c r="M6" s="4"/>
    </row>
    <row r="7" spans="1:13" ht="150" x14ac:dyDescent="0.25">
      <c r="A7" s="4">
        <v>6</v>
      </c>
      <c r="B7" s="4" t="s">
        <v>110</v>
      </c>
      <c r="C7" s="4" t="s">
        <v>111</v>
      </c>
      <c r="D7" s="19">
        <v>42859</v>
      </c>
      <c r="E7" s="4" t="s">
        <v>74</v>
      </c>
      <c r="F7" s="4" t="s">
        <v>4</v>
      </c>
      <c r="G7" s="4" t="s">
        <v>112</v>
      </c>
      <c r="H7" s="4" t="s">
        <v>113</v>
      </c>
      <c r="I7" s="4"/>
      <c r="J7" s="4"/>
      <c r="K7" s="4"/>
      <c r="L7" s="4"/>
      <c r="M7" s="4"/>
    </row>
    <row r="8" spans="1:13" ht="90" x14ac:dyDescent="0.25">
      <c r="A8" s="4">
        <v>7</v>
      </c>
      <c r="B8" s="4" t="s">
        <v>114</v>
      </c>
      <c r="C8" s="4" t="s">
        <v>115</v>
      </c>
      <c r="D8" s="19">
        <v>42863</v>
      </c>
      <c r="E8" s="4" t="s">
        <v>116</v>
      </c>
      <c r="F8" s="4" t="s">
        <v>4</v>
      </c>
      <c r="G8" s="4" t="s">
        <v>117</v>
      </c>
      <c r="H8" s="4" t="s">
        <v>118</v>
      </c>
      <c r="I8" s="4"/>
      <c r="J8" s="4"/>
      <c r="K8" s="4"/>
      <c r="L8" s="4"/>
      <c r="M8" s="4"/>
    </row>
    <row r="9" spans="1:13" x14ac:dyDescent="0.25">
      <c r="A9" s="4">
        <v>8</v>
      </c>
      <c r="B9" s="4"/>
      <c r="C9" s="4"/>
      <c r="D9" s="19"/>
      <c r="E9" s="4"/>
      <c r="F9" s="4"/>
      <c r="G9" s="4"/>
      <c r="H9" s="4"/>
      <c r="I9" s="4"/>
      <c r="J9" s="4"/>
      <c r="K9" s="4"/>
      <c r="L9" s="19"/>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H7" sqref="H7"/>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80" x14ac:dyDescent="0.25">
      <c r="A2" s="4">
        <v>1</v>
      </c>
      <c r="B2" s="4" t="s">
        <v>119</v>
      </c>
      <c r="C2" s="4" t="s">
        <v>120</v>
      </c>
      <c r="D2" s="19">
        <v>42877</v>
      </c>
      <c r="E2" s="4" t="s">
        <v>121</v>
      </c>
      <c r="F2" s="4" t="s">
        <v>19</v>
      </c>
      <c r="G2" s="4" t="s">
        <v>122</v>
      </c>
      <c r="H2" s="4" t="s">
        <v>550</v>
      </c>
      <c r="I2" s="4"/>
      <c r="J2" s="4"/>
      <c r="K2" s="4"/>
      <c r="L2" s="4"/>
      <c r="M2" s="4"/>
    </row>
    <row r="3" spans="1:13" ht="120" x14ac:dyDescent="0.25">
      <c r="A3" s="4">
        <v>2</v>
      </c>
      <c r="B3" s="4" t="s">
        <v>123</v>
      </c>
      <c r="C3" s="4" t="s">
        <v>124</v>
      </c>
      <c r="D3" s="19">
        <v>42873</v>
      </c>
      <c r="E3" s="4" t="s">
        <v>64</v>
      </c>
      <c r="F3" s="4" t="s">
        <v>4</v>
      </c>
      <c r="G3" s="4" t="s">
        <v>125</v>
      </c>
      <c r="H3" s="4" t="s">
        <v>126</v>
      </c>
      <c r="I3" s="4"/>
      <c r="J3" s="4"/>
      <c r="K3" s="4"/>
      <c r="L3" s="4"/>
      <c r="M3" s="4"/>
    </row>
    <row r="4" spans="1:13" x14ac:dyDescent="0.25">
      <c r="A4" s="4">
        <v>3</v>
      </c>
      <c r="B4" s="4"/>
      <c r="C4" s="4"/>
      <c r="D4" s="19"/>
      <c r="E4" s="4"/>
      <c r="F4" s="4"/>
      <c r="G4" s="4"/>
      <c r="H4" s="4"/>
      <c r="I4" s="20"/>
      <c r="J4" s="20"/>
      <c r="K4" s="20"/>
      <c r="L4" s="20"/>
      <c r="M4" s="20"/>
    </row>
    <row r="5" spans="1:13" x14ac:dyDescent="0.25">
      <c r="A5" s="4">
        <v>4</v>
      </c>
      <c r="B5" s="4"/>
      <c r="C5" s="4"/>
      <c r="D5" s="19"/>
      <c r="E5" s="4"/>
      <c r="F5" s="4"/>
      <c r="G5" s="4"/>
      <c r="H5" s="4"/>
      <c r="I5" s="20"/>
      <c r="J5" s="20"/>
      <c r="K5" s="20"/>
      <c r="L5" s="20"/>
      <c r="M5" s="20"/>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78" zoomScaleNormal="78" workbookViewId="0">
      <pane ySplit="1" topLeftCell="A8" activePane="bottomLeft" state="frozen"/>
      <selection pane="bottomLeft" activeCell="F21" sqref="F21"/>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127</v>
      </c>
      <c r="C2" s="4" t="s">
        <v>128</v>
      </c>
      <c r="D2" s="19">
        <v>42869</v>
      </c>
      <c r="E2" s="4" t="s">
        <v>129</v>
      </c>
      <c r="F2" s="4" t="s">
        <v>11</v>
      </c>
      <c r="G2" s="4" t="s">
        <v>130</v>
      </c>
      <c r="H2" s="4" t="s">
        <v>131</v>
      </c>
      <c r="I2" s="4"/>
      <c r="J2" s="4"/>
      <c r="K2" s="4"/>
      <c r="L2" s="4"/>
      <c r="M2" s="4"/>
    </row>
    <row r="3" spans="1:13" ht="120" x14ac:dyDescent="0.25">
      <c r="A3" s="4">
        <v>2</v>
      </c>
      <c r="B3" s="4" t="s">
        <v>132</v>
      </c>
      <c r="C3" s="4" t="s">
        <v>133</v>
      </c>
      <c r="D3" s="19">
        <v>42880</v>
      </c>
      <c r="E3" s="4" t="s">
        <v>28</v>
      </c>
      <c r="F3" s="4" t="s">
        <v>11</v>
      </c>
      <c r="G3" s="4" t="s">
        <v>134</v>
      </c>
      <c r="H3" s="4" t="s">
        <v>551</v>
      </c>
      <c r="I3" s="4"/>
      <c r="J3" s="4"/>
      <c r="K3" s="4"/>
      <c r="L3" s="4"/>
      <c r="M3" s="4"/>
    </row>
    <row r="4" spans="1:13" ht="330" x14ac:dyDescent="0.25">
      <c r="A4" s="4">
        <v>3</v>
      </c>
      <c r="B4" s="4" t="s">
        <v>135</v>
      </c>
      <c r="C4" s="4" t="s">
        <v>136</v>
      </c>
      <c r="D4" s="19">
        <v>42880</v>
      </c>
      <c r="E4" s="4" t="s">
        <v>28</v>
      </c>
      <c r="F4" s="4" t="s">
        <v>11</v>
      </c>
      <c r="G4" s="4" t="s">
        <v>137</v>
      </c>
      <c r="H4" s="4" t="s">
        <v>552</v>
      </c>
      <c r="I4" s="4"/>
      <c r="J4" s="4"/>
      <c r="K4" s="4"/>
      <c r="L4" s="4"/>
      <c r="M4" s="4"/>
    </row>
    <row r="5" spans="1:13" ht="165" x14ac:dyDescent="0.25">
      <c r="A5" s="4">
        <v>4</v>
      </c>
      <c r="B5" s="4" t="s">
        <v>138</v>
      </c>
      <c r="C5" s="4" t="s">
        <v>139</v>
      </c>
      <c r="D5" s="19">
        <v>42864</v>
      </c>
      <c r="E5" s="4" t="s">
        <v>140</v>
      </c>
      <c r="F5" s="4" t="s">
        <v>4</v>
      </c>
      <c r="G5" s="4" t="s">
        <v>141</v>
      </c>
      <c r="H5" s="4" t="s">
        <v>553</v>
      </c>
      <c r="I5" s="4"/>
      <c r="J5" s="4"/>
      <c r="K5" s="4"/>
      <c r="L5" s="4"/>
      <c r="M5" s="4"/>
    </row>
    <row r="6" spans="1:13" ht="165" x14ac:dyDescent="0.25">
      <c r="A6" s="4">
        <v>5</v>
      </c>
      <c r="B6" s="4" t="s">
        <v>142</v>
      </c>
      <c r="C6" s="4" t="s">
        <v>143</v>
      </c>
      <c r="D6" s="19">
        <v>42885</v>
      </c>
      <c r="E6" s="4" t="s">
        <v>140</v>
      </c>
      <c r="F6" s="4" t="s">
        <v>4</v>
      </c>
      <c r="G6" s="4" t="s">
        <v>144</v>
      </c>
      <c r="H6" s="4" t="s">
        <v>145</v>
      </c>
      <c r="I6" s="4"/>
      <c r="J6" s="4"/>
      <c r="K6" s="4"/>
      <c r="L6" s="4"/>
      <c r="M6" s="4"/>
    </row>
    <row r="7" spans="1:13" ht="135" x14ac:dyDescent="0.25">
      <c r="A7" s="4">
        <v>6</v>
      </c>
      <c r="B7" s="4" t="s">
        <v>146</v>
      </c>
      <c r="C7" s="4" t="s">
        <v>147</v>
      </c>
      <c r="D7" s="19">
        <v>42886</v>
      </c>
      <c r="E7" s="4" t="s">
        <v>148</v>
      </c>
      <c r="F7" s="4" t="s">
        <v>4</v>
      </c>
      <c r="G7" s="4" t="s">
        <v>149</v>
      </c>
      <c r="H7" s="4" t="s">
        <v>150</v>
      </c>
      <c r="I7" s="4"/>
      <c r="J7" s="4"/>
      <c r="K7" s="4"/>
      <c r="L7" s="4"/>
      <c r="M7" s="4"/>
    </row>
    <row r="8" spans="1:13" ht="105" x14ac:dyDescent="0.25">
      <c r="A8" s="4">
        <v>7</v>
      </c>
      <c r="B8" s="4" t="s">
        <v>151</v>
      </c>
      <c r="C8" s="4" t="s">
        <v>152</v>
      </c>
      <c r="D8" s="19">
        <v>42879</v>
      </c>
      <c r="E8" s="4" t="s">
        <v>28</v>
      </c>
      <c r="F8" s="4" t="s">
        <v>17</v>
      </c>
      <c r="G8" s="4" t="s">
        <v>153</v>
      </c>
      <c r="H8" s="4" t="s">
        <v>554</v>
      </c>
      <c r="I8" s="4"/>
      <c r="J8" s="4"/>
      <c r="K8" s="4"/>
      <c r="L8" s="4"/>
      <c r="M8" s="4"/>
    </row>
    <row r="9" spans="1:13" ht="90" x14ac:dyDescent="0.25">
      <c r="A9" s="4">
        <v>8</v>
      </c>
      <c r="B9" s="4" t="s">
        <v>154</v>
      </c>
      <c r="C9" s="4" t="s">
        <v>155</v>
      </c>
      <c r="D9" s="19">
        <v>42879</v>
      </c>
      <c r="E9" s="4" t="s">
        <v>28</v>
      </c>
      <c r="F9" s="4" t="s">
        <v>17</v>
      </c>
      <c r="G9" s="4" t="s">
        <v>156</v>
      </c>
      <c r="H9" s="4" t="s">
        <v>555</v>
      </c>
      <c r="I9" s="4"/>
      <c r="J9" s="4"/>
      <c r="K9" s="4"/>
      <c r="L9" s="4"/>
      <c r="M9" s="4"/>
    </row>
    <row r="10" spans="1:13" x14ac:dyDescent="0.25">
      <c r="A10" s="4">
        <v>9</v>
      </c>
      <c r="B10" s="4"/>
      <c r="C10" s="4"/>
      <c r="D10" s="19"/>
      <c r="E10" s="4"/>
      <c r="F10" s="4"/>
      <c r="G10" s="4"/>
      <c r="H10" s="4"/>
      <c r="I10" s="20"/>
      <c r="J10" s="20"/>
      <c r="K10" s="20"/>
      <c r="L10" s="20"/>
      <c r="M10" s="20"/>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19"/>
      <c r="M16" s="4"/>
    </row>
    <row r="17" spans="1:13" x14ac:dyDescent="0.25">
      <c r="A17" s="4">
        <v>16</v>
      </c>
      <c r="B17" s="4"/>
      <c r="C17" s="4"/>
      <c r="D17" s="19"/>
      <c r="E17" s="4"/>
      <c r="F17" s="4"/>
      <c r="G17" s="4"/>
      <c r="H17" s="4"/>
      <c r="I17" s="4"/>
      <c r="J17" s="4"/>
      <c r="K17" s="4"/>
      <c r="L17" s="19"/>
      <c r="M17" s="4"/>
    </row>
    <row r="18" spans="1:13" x14ac:dyDescent="0.25">
      <c r="A18" s="4">
        <v>17</v>
      </c>
      <c r="B18" s="4"/>
      <c r="C18" s="4"/>
      <c r="D18" s="19"/>
      <c r="E18" s="4"/>
      <c r="F18" s="4"/>
      <c r="G18" s="4"/>
      <c r="H18" s="4"/>
      <c r="I18" s="4"/>
      <c r="J18" s="4"/>
      <c r="K18" s="4"/>
      <c r="L18" s="4"/>
      <c r="M18"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B2" sqref="B2:M4"/>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80" x14ac:dyDescent="0.25">
      <c r="A2" s="4">
        <v>1</v>
      </c>
      <c r="B2" s="4" t="s">
        <v>229</v>
      </c>
      <c r="C2" s="4" t="s">
        <v>230</v>
      </c>
      <c r="D2" s="19">
        <v>42877</v>
      </c>
      <c r="E2" s="4" t="s">
        <v>78</v>
      </c>
      <c r="F2" s="4" t="s">
        <v>9</v>
      </c>
      <c r="G2" s="4" t="s">
        <v>231</v>
      </c>
      <c r="H2" s="4" t="s">
        <v>568</v>
      </c>
      <c r="I2" s="4"/>
      <c r="J2" s="4"/>
      <c r="K2" s="4"/>
      <c r="L2" s="4"/>
      <c r="M2" s="4"/>
    </row>
    <row r="3" spans="1:13" ht="105" x14ac:dyDescent="0.25">
      <c r="A3" s="4">
        <v>2</v>
      </c>
      <c r="B3" s="4" t="s">
        <v>232</v>
      </c>
      <c r="C3" s="4" t="s">
        <v>233</v>
      </c>
      <c r="D3" s="19">
        <v>42872</v>
      </c>
      <c r="E3" s="4" t="s">
        <v>78</v>
      </c>
      <c r="F3" s="4" t="s">
        <v>4</v>
      </c>
      <c r="G3" s="4" t="s">
        <v>234</v>
      </c>
      <c r="H3" s="4" t="s">
        <v>235</v>
      </c>
      <c r="I3" s="4"/>
      <c r="J3" s="4"/>
      <c r="K3" s="4"/>
      <c r="L3" s="4"/>
      <c r="M3" s="4"/>
    </row>
    <row r="4" spans="1:13" ht="105" x14ac:dyDescent="0.25">
      <c r="A4" s="4">
        <v>3</v>
      </c>
      <c r="B4" s="4" t="s">
        <v>236</v>
      </c>
      <c r="C4" s="4" t="s">
        <v>237</v>
      </c>
      <c r="D4" s="19">
        <v>42858</v>
      </c>
      <c r="E4" s="4" t="s">
        <v>238</v>
      </c>
      <c r="F4" s="4" t="s">
        <v>13</v>
      </c>
      <c r="G4" s="4" t="s">
        <v>239</v>
      </c>
      <c r="H4" s="4" t="s">
        <v>240</v>
      </c>
      <c r="I4" s="4"/>
      <c r="J4" s="4"/>
      <c r="K4" s="4"/>
      <c r="L4" s="4"/>
      <c r="M4" s="4"/>
    </row>
    <row r="5" spans="1:13" x14ac:dyDescent="0.25">
      <c r="A5" s="4">
        <v>4</v>
      </c>
      <c r="B5" s="4"/>
      <c r="C5" s="4"/>
      <c r="D5" s="19"/>
      <c r="E5" s="4"/>
      <c r="F5" s="4"/>
      <c r="G5" s="4"/>
      <c r="H5" s="4"/>
      <c r="I5" s="20"/>
      <c r="J5" s="20"/>
      <c r="K5" s="20"/>
      <c r="L5" s="20"/>
      <c r="M5" s="20"/>
    </row>
    <row r="6" spans="1:13" x14ac:dyDescent="0.25">
      <c r="A6" s="4">
        <v>5</v>
      </c>
      <c r="B6" s="4"/>
      <c r="C6" s="4"/>
      <c r="D6" s="19"/>
      <c r="E6" s="4"/>
      <c r="F6" s="4"/>
      <c r="G6" s="4"/>
      <c r="H6" s="4"/>
      <c r="I6" s="20"/>
      <c r="J6" s="20"/>
      <c r="K6" s="20"/>
      <c r="L6" s="20"/>
      <c r="M6" s="20"/>
    </row>
    <row r="7" spans="1:13" x14ac:dyDescent="0.25">
      <c r="A7" s="4">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showGridLines="0" zoomScale="78" zoomScaleNormal="78" workbookViewId="0">
      <pane ySplit="1" topLeftCell="A2" activePane="bottomLeft" state="frozen"/>
      <selection pane="bottomLeft" activeCell="F12" sqref="F12"/>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60" x14ac:dyDescent="0.25">
      <c r="A2" s="4">
        <v>1</v>
      </c>
      <c r="B2" s="4" t="s">
        <v>241</v>
      </c>
      <c r="C2" s="4" t="s">
        <v>242</v>
      </c>
      <c r="D2" s="19">
        <v>42873</v>
      </c>
      <c r="E2" s="4" t="s">
        <v>243</v>
      </c>
      <c r="F2" s="4" t="s">
        <v>22</v>
      </c>
      <c r="G2" s="4" t="s">
        <v>244</v>
      </c>
      <c r="H2" s="4" t="s">
        <v>245</v>
      </c>
      <c r="I2" s="4"/>
      <c r="J2" s="4"/>
      <c r="K2" s="4"/>
      <c r="L2" s="4"/>
      <c r="M2" s="4"/>
    </row>
    <row r="3" spans="1:13" ht="75" x14ac:dyDescent="0.25">
      <c r="A3" s="4">
        <v>2</v>
      </c>
      <c r="B3" s="4" t="s">
        <v>246</v>
      </c>
      <c r="C3" s="4" t="s">
        <v>247</v>
      </c>
      <c r="D3" s="19">
        <v>42884</v>
      </c>
      <c r="E3" s="4" t="s">
        <v>248</v>
      </c>
      <c r="F3" s="4" t="s">
        <v>22</v>
      </c>
      <c r="G3" s="4" t="s">
        <v>249</v>
      </c>
      <c r="H3" s="4" t="s">
        <v>250</v>
      </c>
      <c r="I3" s="4"/>
      <c r="J3" s="4"/>
      <c r="K3" s="4"/>
      <c r="L3" s="4"/>
      <c r="M3" s="4"/>
    </row>
    <row r="4" spans="1:13" ht="150" x14ac:dyDescent="0.25">
      <c r="A4" s="4">
        <v>3</v>
      </c>
      <c r="B4" s="4" t="s">
        <v>251</v>
      </c>
      <c r="C4" s="4" t="s">
        <v>252</v>
      </c>
      <c r="D4" s="19">
        <v>42886</v>
      </c>
      <c r="E4" s="4" t="s">
        <v>83</v>
      </c>
      <c r="F4" s="4" t="s">
        <v>8</v>
      </c>
      <c r="G4" s="4" t="s">
        <v>253</v>
      </c>
      <c r="H4" s="4" t="s">
        <v>254</v>
      </c>
      <c r="I4" s="4"/>
      <c r="J4" s="4"/>
      <c r="K4" s="4"/>
      <c r="L4" s="4"/>
      <c r="M4" s="4"/>
    </row>
    <row r="5" spans="1:13" ht="210" x14ac:dyDescent="0.25">
      <c r="A5" s="4">
        <v>4</v>
      </c>
      <c r="B5" s="4" t="s">
        <v>255</v>
      </c>
      <c r="C5" s="4" t="s">
        <v>256</v>
      </c>
      <c r="D5" s="19">
        <v>42866</v>
      </c>
      <c r="E5" s="4" t="s">
        <v>257</v>
      </c>
      <c r="F5" s="4" t="s">
        <v>11</v>
      </c>
      <c r="G5" s="4" t="s">
        <v>258</v>
      </c>
      <c r="H5" s="4" t="s">
        <v>569</v>
      </c>
      <c r="I5" s="4"/>
      <c r="J5" s="4"/>
      <c r="K5" s="4"/>
      <c r="L5" s="4"/>
      <c r="M5" s="4"/>
    </row>
    <row r="6" spans="1:13" ht="409.5" x14ac:dyDescent="0.25">
      <c r="A6" s="4">
        <v>5</v>
      </c>
      <c r="B6" s="4" t="s">
        <v>259</v>
      </c>
      <c r="C6" s="4" t="s">
        <v>260</v>
      </c>
      <c r="D6" s="19">
        <v>42877</v>
      </c>
      <c r="E6" s="4" t="s">
        <v>261</v>
      </c>
      <c r="F6" s="4" t="s">
        <v>4</v>
      </c>
      <c r="G6" s="4" t="s">
        <v>262</v>
      </c>
      <c r="H6" s="4" t="s">
        <v>570</v>
      </c>
      <c r="I6" s="4"/>
      <c r="J6" s="4"/>
      <c r="K6" s="4"/>
      <c r="L6" s="4"/>
      <c r="M6" s="4"/>
    </row>
    <row r="7" spans="1:13" ht="375" x14ac:dyDescent="0.25">
      <c r="A7" s="4">
        <v>6</v>
      </c>
      <c r="B7" s="4" t="s">
        <v>263</v>
      </c>
      <c r="C7" s="4" t="s">
        <v>264</v>
      </c>
      <c r="D7" s="19">
        <v>42877</v>
      </c>
      <c r="E7" s="4" t="s">
        <v>261</v>
      </c>
      <c r="F7" s="4" t="s">
        <v>4</v>
      </c>
      <c r="G7" s="4" t="s">
        <v>265</v>
      </c>
      <c r="H7" s="4" t="s">
        <v>571</v>
      </c>
      <c r="I7" s="4"/>
      <c r="J7" s="4"/>
      <c r="K7" s="4"/>
      <c r="L7" s="4"/>
      <c r="M7" s="4"/>
    </row>
    <row r="8" spans="1:13" ht="45" x14ac:dyDescent="0.25">
      <c r="A8" s="4">
        <v>7</v>
      </c>
      <c r="B8" s="4" t="s">
        <v>266</v>
      </c>
      <c r="C8" s="4" t="s">
        <v>267</v>
      </c>
      <c r="D8" s="19">
        <v>42885</v>
      </c>
      <c r="E8" s="4" t="s">
        <v>248</v>
      </c>
      <c r="F8" s="4" t="s">
        <v>13</v>
      </c>
      <c r="G8" s="4" t="s">
        <v>268</v>
      </c>
      <c r="H8" s="4" t="s">
        <v>269</v>
      </c>
      <c r="I8" s="4"/>
      <c r="J8" s="4"/>
      <c r="K8" s="4"/>
      <c r="L8" s="4"/>
      <c r="M8"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WLabuan</vt:lpstr>
      <vt:lpstr>WP</vt:lpstr>
      <vt:lpstr>KL</vt:lpstr>
      <vt:lpstr>Institut</vt:lpstr>
      <vt:lpstr>'HQ(BPF)'!Print_Titles</vt:lpstr>
      <vt:lpstr>Institut!Print_Titles</vt:lpstr>
      <vt:lpstr>Johor!Print_Titles</vt:lpstr>
      <vt:lpstr>Kedah!Print_Titles</vt:lpstr>
      <vt:lpstr>Kelantan!Print_Titles</vt:lpstr>
      <vt:lpstr>KL!Print_Titles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zulfadli hassan</cp:lastModifiedBy>
  <cp:lastPrinted>2015-12-04T08:09:15Z</cp:lastPrinted>
  <dcterms:created xsi:type="dcterms:W3CDTF">2015-06-17T11:59:45Z</dcterms:created>
  <dcterms:modified xsi:type="dcterms:W3CDTF">2017-06-06T02:31:12Z</dcterms:modified>
</cp:coreProperties>
</file>