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Desktop\PhIS &amp; CPS\JKCR 2018\Edaran CR\"/>
    </mc:Choice>
  </mc:AlternateContent>
  <bookViews>
    <workbookView xWindow="0" yWindow="0" windowWidth="20490" windowHeight="7755" tabRatio="829" activeTab="2"/>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Sabah!$A$1:$M$19</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Total!$A$1:$N$98</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<sst xmlns="http://schemas.openxmlformats.org/spreadsheetml/2006/main" count="1563" uniqueCount="507">
  <si>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</si>
  <si>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</si>
  <si>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</si>
  <si>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</si>
  <si>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</si>
  <si>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</si>
  <si>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</si>
  <si>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</si>
  <si>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</si>
  <si>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</si>
  <si>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</si>
  <si>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</si>
  <si>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</si>
  <si>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</si>
  <si>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</si>
  <si>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</si>
  <si>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</si>
  <si>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</si>
  <si>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</si>
  <si>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</si>
  <si>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</si>
  <si>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</si>
  <si>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</si>
  <si>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</si>
  <si>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</si>
  <si>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</si>
  <si>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</si>
  <si>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</si>
  <si>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</si>
  <si>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</si>
  <si>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</si>
  <si>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</si>
  <si>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</si>
  <si>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</si>
  <si>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</si>
  <si>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</si>
  <si>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</si>
  <si>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</si>
  <si>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</si>
  <si>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</si>
  <si>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</si>
  <si>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</si>
  <si>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</si>
  <si>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</si>
  <si>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</si>
  <si>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</si>
  <si>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</si>
  <si>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</si>
  <si>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</si>
  <si>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</si>
  <si>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</si>
  <si>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</si>
  <si>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</si>
  <si>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</si>
  <si>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</si>
  <si>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</si>
  <si>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</si>
  <si>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</si>
  <si>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</si>
  <si>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</si>
  <si>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</si>
  <si>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</si>
  <si>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</si>
  <si>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Kuala Lumpur</t>
  </si>
  <si>
    <t>Hospital Umum Sarawak</t>
  </si>
  <si>
    <t>Hospital Pakar Sultanah Fatimah</t>
  </si>
  <si>
    <t>Hospital Tengku Ampuan Afzan</t>
  </si>
  <si>
    <t>Cawangan Farmasi Logistik Negeri</t>
  </si>
  <si>
    <t>Hospital Miri</t>
  </si>
  <si>
    <t>Hospital Dutchess of Kent</t>
  </si>
  <si>
    <t>Hospital Tapah</t>
  </si>
  <si>
    <t>Hospital Tuanku Fauziah</t>
  </si>
  <si>
    <t>Hospital Rehabilitasi Cheras</t>
  </si>
  <si>
    <t>Hospital Kajang</t>
  </si>
  <si>
    <t>Hospital Pulau Pinang</t>
  </si>
  <si>
    <t>HKL</t>
  </si>
  <si>
    <t>Hospital Pitas</t>
  </si>
  <si>
    <t>Hospital Permai</t>
  </si>
  <si>
    <t>Klinik Kesihatan Seremban (TPC)</t>
  </si>
  <si>
    <t>Klinik Kesihatan Jelapang</t>
  </si>
  <si>
    <t xml:space="preserve">Hospital Queen Elizabeth II </t>
  </si>
  <si>
    <t>User request after preparation, user want proceed to screen dispensing without need to close the screen. _x000D_
As of this now (v1.7.1.6), after prepare screen will enter into screen Medication order, then user need to close the screen and open module dispensing to dispense. it will take time to dispense prescription.</t>
  </si>
  <si>
    <t>Klinik Kesihatan Jalan Masjid</t>
  </si>
  <si>
    <t>Hospital Tengku Ampuan Rahimah</t>
  </si>
  <si>
    <t>Pejabat Kesihatan Titiwangsa</t>
  </si>
  <si>
    <t>Bahagian Perkhidmatan Farmasi (BPF)</t>
  </si>
  <si>
    <t>ADR - Request date end of reaction not mandatory</t>
  </si>
  <si>
    <t>Record Prescription - Request Original Prescriber Name same previous version</t>
  </si>
  <si>
    <t>Klinik Kesihatan Bandar Maharani</t>
  </si>
  <si>
    <t>Klinik Kesihatan Tanjung Piandang</t>
  </si>
  <si>
    <t>Fill List - Wrong reserve quantity</t>
  </si>
  <si>
    <t>Hospital Sik</t>
  </si>
  <si>
    <t>18404414C</t>
  </si>
  <si>
    <t>I-PhIS034265118S</t>
  </si>
  <si>
    <t>Stock Balance By item : Request to add ALL option</t>
  </si>
  <si>
    <t>Cik Syafinas request to have option for ALL. This is due currently system did not provide ALL option and need to search by an item.</t>
  </si>
  <si>
    <t>18407113C</t>
  </si>
  <si>
    <t>I-PhIS034469118S</t>
  </si>
  <si>
    <t>Issue Consumption - Pop up info message</t>
  </si>
  <si>
    <t>18407815C</t>
  </si>
  <si>
    <t>I-PhIS034513118S</t>
  </si>
  <si>
    <t>Hospital Kuala Kubu Bharu</t>
  </si>
  <si>
    <t>Indent (Intra-facility) - Able to create indent same quantity and item for new indent</t>
  </si>
  <si>
    <t>User Mr Roslizam request able to create indent same quantity and item for new indent.Example in January user already create indent and in Febuary user will create new indent using same detail in January.</t>
  </si>
  <si>
    <t>18408075C</t>
  </si>
  <si>
    <t>I-PhIS034527118S</t>
  </si>
  <si>
    <t>Pejabat Kesihatan Daerah Kuala Muda</t>
  </si>
  <si>
    <t>Issue Note (Offline) - Appear wrong pegawai pengeluar</t>
  </si>
  <si>
    <t>Received email from Pn Aizamin. When issue items offline, the space for pengeluar have been printed with user's name but if she issue online, the space is left blank. Supposed the space should be left blank because the Pengeluar is not by user. Please refer attachment._x000D_
_x000D_
Issue no: M02PS001-0002724 (issue to KK Bakar Arang)_x000D_</t>
  </si>
  <si>
    <t>18408512C</t>
  </si>
  <si>
    <t>I-PhIS034551218S</t>
  </si>
  <si>
    <t>YTD Purchase by Item - Request to add new features</t>
  </si>
  <si>
    <t xml:space="preserve">Mr Pathiban request to add new features for YTD purchase by item screen. User request to add new field to trace item by item is Standard or Non-standard and include total amount for all item group selected._x000D_
</t>
  </si>
  <si>
    <t>18408817C</t>
  </si>
  <si>
    <t>I-PhIS034563118S</t>
  </si>
  <si>
    <t>Medication Order - System point to drug after renew visit</t>
  </si>
  <si>
    <t>Ms Lim reported that system point to drug after she renew visit. She mention that before deployment v1716, after renew visit, system will point to Original Prescription Serial Number for user to key in. But in v1716, the system will point to drug for user to key in.</t>
  </si>
  <si>
    <t>18408834C</t>
  </si>
  <si>
    <t>I-PhIS034565118S</t>
  </si>
  <si>
    <t>Work Order - Request Unit Name field</t>
  </si>
  <si>
    <t>En Mohd Riduan request to have unit name field on work order, so that user can select on which unit that made for the work order.</t>
  </si>
  <si>
    <t>18408932C</t>
  </si>
  <si>
    <t>I-PhIS034569118S</t>
  </si>
  <si>
    <t>Fill List - Request to allow manual allocate</t>
  </si>
  <si>
    <t xml:space="preserve">En Ong request to allow manual allocate in Fill List screen. Based on report no: 18398473C. Currently system do not has formula calculation for frequency: PRN which cause wrong reserve qty. User need to go to Dispensing screen and manual allocate drug._x000D_
_x000D_
Therefore, user propose to enable manual allocate reserve qty in Fill List.  </t>
  </si>
  <si>
    <t>18409874C</t>
  </si>
  <si>
    <t>I-PhIS034625218S</t>
  </si>
  <si>
    <t>Hospital Kunak</t>
  </si>
  <si>
    <t>Request single stage dispensing for inpatient</t>
  </si>
  <si>
    <t>Mr Yap request menu single stage dispensing available for inpatient._x000D_
Reason_x000D_
Only 1 PIC to proceed all stage for patient, time convenient if able to use single stage dispensing.</t>
  </si>
  <si>
    <t>18410214C</t>
  </si>
  <si>
    <t>I-PhIS034657318S</t>
  </si>
  <si>
    <t>Indent (Inter Facility) - Indent Detail - Request to change Indent Date as Retrieve Date</t>
  </si>
  <si>
    <t xml:space="preserve">Encik Omar requested after user retrieve indent from external, in Indent Details shows Indent Date that user retrieve. _x000D_
_x000D_
User request to change Indent Date as Retrieve Date. </t>
  </si>
  <si>
    <t>18410633C</t>
  </si>
  <si>
    <t>I-PhIS034679118S</t>
  </si>
  <si>
    <t>IWP - Request to add reset password button</t>
  </si>
  <si>
    <t>Received email from En Adam. User request to add reset password button at user profile. Kindly refer attachment.</t>
  </si>
  <si>
    <t>18410956C</t>
  </si>
  <si>
    <t>I-PhIS034699118S</t>
  </si>
  <si>
    <t>Offline Issue - Request allow to enter value in decimal</t>
  </si>
  <si>
    <t>User request allow to enter value in decimal when select UOM = PKU during perform offline issue._x000D_
_x000D_
Example Situation:_x000D_
For item code: H02AB09520P4001XX_x000D_
PKU = 25 vial_x000D_
Stock available = 10vial._x000D_
**If user select UOM = PKU, value to be entered = 0.4. User unable to enter issue quantity = 0.4. For current version, system only allow to enter value without decimal._x000D_</t>
  </si>
  <si>
    <t>18411033C</t>
  </si>
  <si>
    <t>I-PhIS034705118S</t>
  </si>
  <si>
    <t>En Ong reported wrong reserve qty appear in Fill List. Affected to 1 patient and drug. Kindly refer attachment provided._x000D_
_x000D_
Fill List no.: NW16/20180504/732_x000D_
Patient name: chong piang moi_x000D_
supply 120ml reserve qty appear 60ml_x000D_
Drug name: multivitamin syrup</t>
  </si>
  <si>
    <t>18411134C</t>
  </si>
  <si>
    <t>I-PhIS034715218S</t>
  </si>
  <si>
    <t>Hospital Keningau</t>
  </si>
  <si>
    <t xml:space="preserve">Item Master - Request to filter by brand </t>
  </si>
  <si>
    <t xml:space="preserve">User request to filter by brand. Currently user need to open one by one each item to view the brand. User claimed it is difficult to find brand especially under non drug item. </t>
  </si>
  <si>
    <t>18411953C</t>
  </si>
  <si>
    <t>I-PhIS034795218S</t>
  </si>
  <si>
    <t xml:space="preserve">Special Drug Request (Alternative treatment) - Request to add Cancel or Edit button </t>
  </si>
  <si>
    <t>Ms Karen request to add Cancel or Edit button at Special Drug Request (Alternative treatment) screen based on report no 18410954C.</t>
  </si>
  <si>
    <t>18413358C</t>
  </si>
  <si>
    <t>I-PhIS034905518S</t>
  </si>
  <si>
    <t xml:space="preserve">TPN Label - Request to display Infusion Over </t>
  </si>
  <si>
    <t xml:space="preserve">Miss Hong Kai Yin request to display Infusion Over in TPN label. She inform this is to acknowledge both pharmacist and nurse on how long the infusion over for patient. </t>
  </si>
  <si>
    <t>18414041C</t>
  </si>
  <si>
    <t>I-PhIS034963618S</t>
  </si>
  <si>
    <t>Enquiry Registry-   request to add new column</t>
  </si>
  <si>
    <t xml:space="preserve">Pn Amy request to add new column at report Enquiry Register. She request to add column name Enquirer Category and Category of Enquiry as show details at Drug Information. </t>
  </si>
  <si>
    <t>18414398C</t>
  </si>
  <si>
    <t>I-PhIS034997318S</t>
  </si>
  <si>
    <t>Klinik Kesihatan Ayer Lanas</t>
  </si>
  <si>
    <t xml:space="preserve">Record Prescription - Request favourite drug listig at first page more than 10 drug </t>
  </si>
  <si>
    <t>User request at favorite drug list, able to listed more than 10 drug at page 1. Currently system only listed 10 drug even the page still have available space. User informed the drug should fill the available space.</t>
  </si>
  <si>
    <t>18415533C</t>
  </si>
  <si>
    <t>I-PhIS035077118S</t>
  </si>
  <si>
    <t>Offline Issue - Issue Note  Change Date to Current</t>
  </si>
  <si>
    <t>Ms.Jiayi reported when she view back Issue Note for Offline issue , the date for  Tarikh Pemesan &amp; Tarikh Di luluskan change to current Date.</t>
  </si>
  <si>
    <t>18416292C</t>
  </si>
  <si>
    <t>I-PhIS035135118S</t>
  </si>
  <si>
    <t>Medication Counselling Registry - Request to add new field</t>
  </si>
  <si>
    <t>Pn Yumi request to add new field for Visit Location at Medication Counselling Registry  screen. User inform it will easier for user to get the statistic based on patient visit location. User inform it is not accurate if she filter by counselling location.</t>
  </si>
  <si>
    <t>18416714C</t>
  </si>
  <si>
    <t>I-PhIS035169118S</t>
  </si>
  <si>
    <t>Klinik Kesihatan Chemor</t>
  </si>
  <si>
    <t>Screening &amp; Verification : Clinic TCA not appear when printed</t>
  </si>
  <si>
    <t>User reported Clinic TCA date entered does not appear when printing Balance Medication Sheet (BMS) at screening &amp; verification stage._x000D_
_x000D_
MRN Patient : _x000D_
88946_x000D_
91407</t>
  </si>
  <si>
    <t>18417713C</t>
  </si>
  <si>
    <t>I-PhIS035239118S</t>
  </si>
  <si>
    <t>patient discharge - Patient still appear in system although already discharge &amp; deceased</t>
  </si>
  <si>
    <t>User inform 2 patient still appear in system although already discharged and deceased. _x000D_
MRN HMiri00240281_x000D_
MRN00254944_x000D_</t>
  </si>
  <si>
    <t>18418592C</t>
  </si>
  <si>
    <t>I-PhIS035291218S</t>
  </si>
  <si>
    <t>Klinik Kesihatan Kabong</t>
  </si>
  <si>
    <t>Physical Checking - Unable export to excel</t>
  </si>
  <si>
    <t>User reported already perform physical checking. User able to view report in PDF but button  export to excel  not appear. Confirmed by user issue happen after deploy V 1.7.1.6.</t>
  </si>
  <si>
    <t>18419134C</t>
  </si>
  <si>
    <t>I-PhIS035331118S</t>
  </si>
  <si>
    <t>Drug Information - Request to rename drug as drug interaction</t>
  </si>
  <si>
    <t xml:space="preserve">Drug Information - Response Details - Category of Enquiry._x000D_
_x000D_
Ms Wai inform all categories follow PF 7 except for 'Drug'. 'Drug' is too general, she request to name it as 'Drug Interaction'. </t>
  </si>
  <si>
    <t>18419336C</t>
  </si>
  <si>
    <t>I-PhIS035345418S</t>
  </si>
  <si>
    <t>Hospital Melaka</t>
  </si>
  <si>
    <t>Issue Note(Offline) - Approval name appear at Dikeluarkan dan Direkodkan</t>
  </si>
  <si>
    <t xml:space="preserve">Puan Sharipah reported approval name appear at Dikeluarkan dan Direkodkan. suppose only appear at 'Telah Diluluskan dan Direkodkan :'_x000D_
Dikeluarkan dan Direkodkan will be fill out manually by PT Stor)_x000D_
Happened to all issue offline. User give one example : _x000D_
Issue No : M02PS001-0014294_x000D_
</t>
  </si>
  <si>
    <t>18421556C</t>
  </si>
  <si>
    <t>I-PhIS035515218S</t>
  </si>
  <si>
    <t xml:space="preserve">SPUB R1 Form - Amount  Baki Kuantiti  appear same as  Jumlah Penuh Kuantiti </t>
  </si>
  <si>
    <t>User En Omar reported already receive SPUB external from Hospital Selayang. User informed  Jumlah Penuh Kuantiti  appear as 91gram. User notice  Baki Kuantiti  also appear 91gram. Seem as Hospital Selayang not dispense yet the drug._x000D_
_x000D_
SPUB No.: HSLYSPUB_00002097_x000D_
IC NO.: 121112100286_x000D_
MRN: KKE10004000088247_x000D_
Example Drug Name: Sodium Bicarbonate Oral Powder</t>
  </si>
  <si>
    <t>18422693C</t>
  </si>
  <si>
    <t>I-PhIS035591118S</t>
  </si>
  <si>
    <t>Hospital Jasin</t>
  </si>
  <si>
    <t>Lab Parameter - Request to add new tab Vital Sign</t>
  </si>
  <si>
    <t>Pn Low make request to add back Vital Sign tab. Currently in PhIS version 1.7.1.6, Vital Sign parameter was removed based on change request ticket no 16117082C (BPF). She added that this parameter is important for her to monitor patients history that come for MTAC consultation.</t>
  </si>
  <si>
    <t>18422853C</t>
  </si>
  <si>
    <t>I-PhIS035601118S</t>
  </si>
  <si>
    <t>ADR Reporting - Request to delete record</t>
  </si>
  <si>
    <t>Mr Loo Ming Yao request to delete record. He inform he notice that ADR No: ADR180000640 duplicate with ADR180000638. Therefore he want to delete one of it. Since current system not allow user to delete or cancel. Therefore, he request PhIS to delete the latest ADR No: ADR180000640 _x000D_</t>
  </si>
  <si>
    <t>18422912C</t>
  </si>
  <si>
    <t>I-PhIS035603118S</t>
  </si>
  <si>
    <t>MUSN Kuching</t>
  </si>
  <si>
    <t>Special Drug Request - Add button not appear</t>
  </si>
  <si>
    <t>User reported want to perform Special Drug Request. But user realize add button not appear.</t>
  </si>
  <si>
    <t>18423552C</t>
  </si>
  <si>
    <t>I-PhIS035645218S</t>
  </si>
  <si>
    <t>Prepacking - Request to separate worksheet ID based on unit name</t>
  </si>
  <si>
    <t>Pn Akma request to separate worksheet ID based on unit name for prepacking transaction. As inform by user she from galenical unit do prepacking for syrup item and OPD do prepacking for tablet. As of now, the worksheet ID is combined between 2 unit that do prepacking. User claim it will harder for user to trace or for audit purpose._x000D_</t>
  </si>
  <si>
    <t>18423953C</t>
  </si>
  <si>
    <t>I-PhIS035665118S</t>
  </si>
  <si>
    <t>Klinik Kesihatan Mantin (TPC)</t>
  </si>
  <si>
    <t>Medication order - Unable to proceed to dispense</t>
  </si>
  <si>
    <t xml:space="preserve">Puan Anis reported, version 1.7.1.6 unable to proceed to dispense. User have to open back page dispensing at pharmacy transaction. Previous version user able to proceed to dispense._x000D_
_x000D_
Steps: Record prescription - confirm order - tick proceed to preparation - click prepare - prescription page close - pharmacy transaction - dispensing. </t>
  </si>
  <si>
    <t>18424595C</t>
  </si>
  <si>
    <t>I-PhIS035707218S</t>
  </si>
  <si>
    <t>Klinik Kesihatan Lahad Datu</t>
  </si>
  <si>
    <t>Purchase Order - Request to allow for Multiple Quotation in 1 PO</t>
  </si>
  <si>
    <t>Cik Hidayah request to allow to choose Multiple Quotation in 1 PO. This is due some of Quotation  belong to some Supplier. _x000D_
If user need to create separately it will waste their paper.</t>
  </si>
  <si>
    <t>18424873C</t>
  </si>
  <si>
    <t>I-PhIS035717218S</t>
  </si>
  <si>
    <t xml:space="preserve">KEWPS10 - Request to disable auto fill at 'Dikeluarkan dan Direkod oleh' </t>
  </si>
  <si>
    <t>Miss Jiayi request to disable auto fill at 'Dilengkapkan Oleh Stor Pengeluar' - 'Dikeluarkan dan Direkod oleh'. She inform there are different staff who issue item through system and who physically issue item in facility. Kindly refer attachment provided.</t>
  </si>
  <si>
    <t>18425114C</t>
  </si>
  <si>
    <t>I-PhIS035731118S</t>
  </si>
  <si>
    <t>Jabatan Kesihatan Negeri Labuan</t>
  </si>
  <si>
    <t xml:space="preserve">BI Tools - Application Usage KPI Indication Report - Selaraskan nama bahagian inventory </t>
  </si>
  <si>
    <t>Emailed from user_x000D_
 Didapati bahagian Application Usage KPI Indication Report menunjukkan semua komponen KPI dalam bahagian tersebut  adalah sama dengan KPI PhIS yang dikeluarkan oleh Bahagian Dasar dan Perancangan Strategik KECUALI bahagian inventory (No. of Item Issued) berbanding Indikator bilangan LPO yang dikeluarkan dalam manual KPI. Adakah boleh indikator tersebut untuk diubah bagi penyelarasan agar selari dengan manual KPI PhIS yang dikeluarkan oleh Bahagian Dasar Dtrategik Farmasi, Bahagian Perkhidmatan Farmasi KKM? Sekian, terima kasih. _x000D_
======== updated 
Pengguna mahu selaraskan nama/diskripsi pada column Inventory (No of Item Issue) tersebut kepada Bilangan Pesanan Kerajaan (LPO) dikeluarkan.</t>
  </si>
  <si>
    <t>18425854C</t>
  </si>
  <si>
    <t>I-PhIS035781118S</t>
  </si>
  <si>
    <t>Miss Low  request date end of reaction not mandatory because sometime patient still got reaction during ADR reporting. User also request got remark column for patient still ongoing the reaction.</t>
  </si>
  <si>
    <t>18426413C</t>
  </si>
  <si>
    <t>I-PhIS035821118S</t>
  </si>
  <si>
    <t>Fill List - Stock deduct from different location</t>
  </si>
  <si>
    <t>Ms Loh reported during fill list for ward, user noticed some of item will deduct stock from Pharmacy instead of Ward Supply Pharmacy. User informed drug already set as Ward Stock._x000D_
_x000D_
MRN patient: HPJB00083853</t>
  </si>
  <si>
    <t>18426472C</t>
  </si>
  <si>
    <t>I-PhIS035823218S</t>
  </si>
  <si>
    <t>Indent (Inter) - Non-drug item not appear at download request</t>
  </si>
  <si>
    <t>En Humam reported non-drug item not appear at download request when he download. User inform only appear drug. He claim all 150 non-drug not appear._x000D_
_x000D_
Step:_x000D_
Inventory &gt; Inventory Management &gt; Distribution &gt; Indent &gt; Inter Facility &gt; download request at the top right edge &gt; only appear drug item_x000D_</t>
  </si>
  <si>
    <t>18426793C</t>
  </si>
  <si>
    <t>I-PhIS035843118S</t>
  </si>
  <si>
    <t>Medication order -  able to change dosage schedule for BD HD and NOn BD HD.</t>
  </si>
  <si>
    <t>User Miss Azwin  request able to change dosage schedule for BD HD and NOn BD HD.</t>
  </si>
  <si>
    <t>18427513C</t>
  </si>
  <si>
    <t>I-PhIS035917118S</t>
  </si>
  <si>
    <t>request to add Borang Penilaian Prestasi Pembekal at module Purchase order</t>
  </si>
  <si>
    <t>request dari user En Omar ,untuk menambah Borang Penilaian Prestasi Pembekal di module Purchase order. Dokumen ini  perlu sertakan bersama salinan 'DO APPL' sebelum di hantar ke PKD untuk urusan pembayaran. . Ini adalah sebagaimana yang di arahkan oleh Pejabat Kesihatan Daerah Hulu Selangor, di atas arahan bahagian kewangan_x000D_
Justeru itu, oleh kerana ini adalah arahan bahagian kewangan maka saya mohon agar dokumen ini dimasukkan ke dalam modul PhIS semasa pengesahan DO._x000D_
Diharap permohonan saya ini mendapat pertimbangan yang sewajarnya dari pihak tuan._x000D_</t>
  </si>
  <si>
    <t>18429315C</t>
  </si>
  <si>
    <t>I-PhIS036015218S</t>
  </si>
  <si>
    <t>Hospital Batu Gajah</t>
  </si>
  <si>
    <t>Stock Replenish - Request system to save item that has been tick</t>
  </si>
  <si>
    <t xml:space="preserve">Pn Sumaiyah request system to save item that has been tick. _x000D_
User click on Stock Replenish button, system will generate list of item that are below buffer level. User need to tick on un-preferred item then click delete button. _x000D_
Therefore, she request system enable user to tick on prefered item and save the record. </t>
  </si>
  <si>
    <t>18430473C</t>
  </si>
  <si>
    <t>I-PhIS036101118S</t>
  </si>
  <si>
    <t>Klinik Kesihatan Port Dickson</t>
  </si>
  <si>
    <t xml:space="preserve">Dispensing screen - request have checkbox for patient called at screen listing dispensing </t>
  </si>
  <si>
    <t xml:space="preserve">User request have checkbox for patient called at screen listing dispensing. Kindle please refer attachment from user. </t>
  </si>
  <si>
    <t>18431177C</t>
  </si>
  <si>
    <t>I-PhIS036143118S</t>
  </si>
  <si>
    <t>Hospital Gerik</t>
  </si>
  <si>
    <t>Receive from Supplier - LPO No not appear after approve receiving</t>
  </si>
  <si>
    <t>En Khoirul Anuar reported that LPO No not appear after approved receiving on Receive From Supplier screen._x000D_
Receive No: P180000324_x000D_
LPO No: CO1800000000093940_x000D_
------------ updated by Aziela 18/5/2018 -----
Issue happen on Receive From Supplier screen. User inform that he had make receive as Manual (FOC), during proceed the transaction, user had key in the LPO No. But after he approve the receiving, he check back the receiving the transaction by searching the Receive No, and double click, the LPO No that he had key in not appear.</t>
  </si>
  <si>
    <t>18431173C</t>
  </si>
  <si>
    <t>I-PhIS036145118S</t>
  </si>
  <si>
    <t>IWP - Notification - From Facility/Unit for Special Drug Request wrongly appear</t>
  </si>
  <si>
    <t>En Adam reported that From Facility/Unit for Special Drug Request wrongly appear. He query why the From Facility/Unit  appear as 99-99999? Kindly refer attachment.</t>
  </si>
  <si>
    <t>18431292C</t>
  </si>
  <si>
    <t>I-PhIS036151118S</t>
  </si>
  <si>
    <t>CDR - Infusion rate wrongly calculate</t>
  </si>
  <si>
    <t>EN Ashraf reported that infusion rate wrongly calculate on CDR. For further step and information from user, kindly refer attachment.</t>
  </si>
  <si>
    <t>18432473C</t>
  </si>
  <si>
    <t>I-PhIS036239118S</t>
  </si>
  <si>
    <t>MAR (Web) - Drug not appear</t>
  </si>
  <si>
    <t>Dr Nur Zakiah report she has ordered drug Polyethylene Glycol /Macrogol 4000 Powder (A06AD15000F2101XX) for patient MRN:222639. But when check at MAR, the drug is missing</t>
  </si>
  <si>
    <t>18433652C</t>
  </si>
  <si>
    <t>I-PhIS036319218S</t>
  </si>
  <si>
    <t>Kit Preparation - Volume for solvent item not appear</t>
  </si>
  <si>
    <t>En Ikrami reported that volume for solvent item not appear for user to key in when he want to proceed with kit preparation. He inform any drug solvent should have to key the volume but when he check the volume for item preparation kit: Tc-99m Mertiatide (Solvent) not appear. Kindly refer attachment.</t>
  </si>
  <si>
    <t>18434013C</t>
  </si>
  <si>
    <t>I-PhIS036349118S</t>
  </si>
  <si>
    <t xml:space="preserve">Drug Utilisation - Request to add IC column </t>
  </si>
  <si>
    <t xml:space="preserve">User request to add IC column in Drug Utilisation due to he want filter by IC for Drug Utilisation. User informed he need to check one by one patient record. </t>
  </si>
  <si>
    <t>18434813C</t>
  </si>
  <si>
    <t>I-PhIS036397118S</t>
  </si>
  <si>
    <t xml:space="preserve">Ms.Nikki reported  Original Prescriber Name  not suitable to together with  Drug  space. Therefore she request  Original Prescriber Name  back to position as previous version. Kindly please refer attachment. </t>
  </si>
  <si>
    <t>18434993C</t>
  </si>
  <si>
    <t>I-PhIS036411118S</t>
  </si>
  <si>
    <t>VAS Registry  : Request to add Button</t>
  </si>
  <si>
    <t>Ms Nikki request to add Button Next Collection Date at  Patient Registry for Value Added Services.</t>
  </si>
  <si>
    <t>18435393C</t>
  </si>
  <si>
    <t>I-PhIS036441118S</t>
  </si>
  <si>
    <t>Request enhancement on insulin calculation</t>
  </si>
  <si>
    <t>Miss Nikki request enhancement on insulin calculation._x000D_
Current calculation:_x000D_
System will divide by 300 unit to reconfirmed how many vial to provide to patient._x000D_
User request divide by 270 unit_x000D_
Reason_x000D_
User informed normally patient will come back to facility to request insulin because not enough._x000D_
SOP for insulin. _x000D_
If patient with dose 10unit, patient will turn the insulin pen until 11 to remove bubbles for 1 unit. The extra unit during remove bubbles will make the vial not enough if calculation divide by 300 unit.</t>
  </si>
  <si>
    <t>18436835C</t>
  </si>
  <si>
    <t>I-PhIS036569118S</t>
  </si>
  <si>
    <t>request PHIS able to dispense less than one tablets (eg 0.5 tab or 0.25 tab) for In patient module.</t>
  </si>
  <si>
    <t xml:space="preserve">user Loi Mee Hua request PHIS able to dispense less than one tablets (eg 0.5 tab or 0.25 tab) for In patient module._x000D_
This is because now we are practice UOD (unit of dose system). We will supply daily dose to ward side. For example patient need ' Tablet allopurinol 150mg  OD', pharmacy will supply 1/2 tabs of allopurinol 300mg tablet every day.  _x000D_
</t>
  </si>
  <si>
    <t>18437594C</t>
  </si>
  <si>
    <t>I-PhIS036617118S</t>
  </si>
  <si>
    <t xml:space="preserve">request to add delete button to allow user delete notification </t>
  </si>
  <si>
    <t xml:space="preserve">en omar request  add delete button to allow user delete notification if not related with facility. _x000D_
</t>
  </si>
  <si>
    <t>18437675C</t>
  </si>
  <si>
    <t>I-PhIS036621118S</t>
  </si>
  <si>
    <t>request - separate notification for different type</t>
  </si>
  <si>
    <t xml:space="preserve">user request system to  separate notification for different type_x000D_
    a. Slow Moving Item_x000D_
    b. Near Expired Item_x000D_
    c. Notifikasi dari KKM_x000D_
</t>
  </si>
  <si>
    <t>18437694C</t>
  </si>
  <si>
    <t>I-PhIS036625118S</t>
  </si>
  <si>
    <t>request to allow user create external notification in PhIS</t>
  </si>
  <si>
    <t xml:space="preserve">user request  to allow user create external notification in PhIS as current version notification only for internal notification only_x000D_
</t>
  </si>
  <si>
    <t>18438594C</t>
  </si>
  <si>
    <t>I-PhIS036683118S</t>
  </si>
  <si>
    <t>Hospital Sultanah Nora Ismail</t>
  </si>
  <si>
    <t>Preparation - Request able to set default Next Collection Location</t>
  </si>
  <si>
    <t>Encik Alif request able to set default Next Collection Location._x000D_
Situation_x000D_
Patient discharge after office hour. _x000D_
User will transcribe medication for patient from Emergency Pharmacy._x000D_
Before dispense, user suppose to change Next Collection Location to : Farmasi Pesakit Luar but sometimes got some user forget to change the location._x000D_
By the time, patient came back to get 2nd supply, it is hard to trace back the medication.</t>
  </si>
  <si>
    <t>18438813C</t>
  </si>
  <si>
    <t>I-PhIS036705118S</t>
  </si>
  <si>
    <t>CDR Order - Unable to order with desired split dose</t>
  </si>
  <si>
    <t xml:space="preserve">Mr Ong report on behalf of doctor to inform that they are unable to order drug (patient MRN:HMIRI00206368) with correct split dose for drug All-Trans Retinoic Acid 10mg Capsule (L01XX14000C1001XX) for frequency BD. Currently, in system the split does are calculated 4 tablet day and 4 tablet night although doctor want to prescribe 4 tablet day and 3 tablet night. </t>
  </si>
  <si>
    <t>18439214C</t>
  </si>
  <si>
    <t>I-PhIS036749118S</t>
  </si>
  <si>
    <t>Hospital Kepala Batas</t>
  </si>
  <si>
    <t>Drug Allergy - Request to add delete button and new column</t>
  </si>
  <si>
    <t>Ms Chen request to add delete button when wrongly add allergy for patient. She also request column for Reaction details. As of now however she key in reaction details, the details not show at the at the listing after save.</t>
  </si>
  <si>
    <t>18439254C</t>
  </si>
  <si>
    <t>I-PhIS036751118S</t>
  </si>
  <si>
    <t>Drug Info - Request to add delete button for duplicate question entry</t>
  </si>
  <si>
    <t>Ms Chen  request to add delete button if have staff key in the duplicate entry. She want to add the delete button at requester and verified person. So that they can delete if notice have duplicate question entry.</t>
  </si>
  <si>
    <t>18439253C</t>
  </si>
  <si>
    <t>I-PhIS036753118S</t>
  </si>
  <si>
    <t>Drug Info - Request to add category of enquiry</t>
  </si>
  <si>
    <t>Ms Chen request to add category of enquiry follow manual form by MOH (Nho/DIU/22/004). This is because many category not display in phis system. _x000D_
_x000D_
Category to add:_x000D_
1) Efikesi therapeutic_x000D_
2) Klasifikasi KKM_x000D_
3) Pembekal produk_x000D_
4) Status pendaftaran_x000D_
5) Gantian equivalen_x000D_
6) Interaksi_x000D_
7) Klasifikasi racun berjadual_x000D_
8) Formulasi</t>
  </si>
  <si>
    <t>18439392C</t>
  </si>
  <si>
    <t>I-PhIS036755118S</t>
  </si>
  <si>
    <t>ADR Reporting (Drug Details) - Request to add new column and checkbox</t>
  </si>
  <si>
    <t xml:space="preserve">Ms Chen request to add new column for daily dosage given per dose. This is because when OPD/IPD key in the dosage she want it appear as per dose, not total daily dosage. She request if can add new column for daily dosage per dose. _x000D_
User also request have checkbox in the therapy end date column to tick if drug still ongoing. </t>
  </si>
  <si>
    <t>18439413C</t>
  </si>
  <si>
    <t>I-PhIS036757118S</t>
  </si>
  <si>
    <t>ADR Reporting (ADR Details) - Request no need time for Date and Date End Of Reaction</t>
  </si>
  <si>
    <t>Ms Chen request no need time for Date of Reaction and Date End Of Reaction. This is because even though user key in the time, it will default to 12 AM. She also inform there is no time at the manual form. So, user request if only have date to key in. No need key in for time.</t>
  </si>
  <si>
    <t>18439552C</t>
  </si>
  <si>
    <t>I-PhIS036767118S</t>
  </si>
  <si>
    <t>Data KPI Indikator OP berubah bila download pada tarikh berlainan</t>
  </si>
  <si>
    <t>user cik Anis Adilah Binti Jamaludin Mohon semakan mengapa data berubah setiap kali download untuk APPLICATION USAGE KPI INDICATION REPORT dibahagian OP_x000D_
Data yang terlibat dalam font berwarna merah di lampiran_x000D_</t>
  </si>
  <si>
    <t>18439874C</t>
  </si>
  <si>
    <t>I-PhIS036785218S</t>
  </si>
  <si>
    <t>Stock Balance By Drug Non Drug - Request filter by facility status</t>
  </si>
  <si>
    <t>Puan Nor Athirah request able to filter data by facility status_x000D_
Current Situation_x000D_
When user filter by Item Purchase. All item appear in data even not active at facility. User need to clear the data one by one.</t>
  </si>
  <si>
    <t>18440293C</t>
  </si>
  <si>
    <t>I-PhIS036817118S</t>
  </si>
  <si>
    <t>Hospital Kota Tinggi</t>
  </si>
  <si>
    <t xml:space="preserve">Request indent intra facility  - allow same level can be indent </t>
  </si>
  <si>
    <t xml:space="preserve">Miss Yap request same level especially level 3 able to indent same level. </t>
  </si>
  <si>
    <t>18441074C</t>
  </si>
  <si>
    <t>I-PhIS036865118S</t>
  </si>
  <si>
    <t>Klinik Kesihatan Bakar Arang</t>
  </si>
  <si>
    <t>Dispensing - Request to able dispense multiple RX with different patient</t>
  </si>
  <si>
    <t xml:space="preserve">User request able to dispense multiple RX with different patient._x000D_
Purpose:-_x000D_
Currently after prepared, system not auto to dispensing screen. Due to that, many RX just hanging without dispense. </t>
  </si>
  <si>
    <t>18441376C</t>
  </si>
  <si>
    <t>I-PhIS036885118S</t>
  </si>
  <si>
    <t>Hospital Orang Asli Gombak</t>
  </si>
  <si>
    <t>Issue Report - Request to display price and amount of prepacking items</t>
  </si>
  <si>
    <t xml:space="preserve">Based on report no: 18438174C. System unable to display average price and amount for all prepacking items. _x000D_
_x000D_
Therefore, she request system to calculate per below:-_x000D_
Item Code: 02.0005.01_x000D_
Item Desc: Albendazole 200mg Tab - Pack of 100 tabs_x000D_
Unit price (SKU): 0.4002_x000D_
_x000D_
was prepack into _x000D_
Item Code: P02CA03000T1001-2_x000D_
Item Desc: Albendazole 200mg Tab - Pack of 100 tabs_x000D_
Unit price (SKU) must be same as original packaging. </t>
  </si>
  <si>
    <t>18441379C</t>
  </si>
  <si>
    <t>I-PhIS036887118S</t>
  </si>
  <si>
    <t>Klinik Kesihatan Manong</t>
  </si>
  <si>
    <t>Medication Order - Request cursor auto default on search registered patient field</t>
  </si>
  <si>
    <t>En Amir request cursor auto default on search registered patient field. Kindly refer attachment.</t>
  </si>
  <si>
    <t>18441393C</t>
  </si>
  <si>
    <t>I-PhIS036889118S</t>
  </si>
  <si>
    <t>Medication Order - Request cursor default on Original Prescription Serial Number</t>
  </si>
  <si>
    <t xml:space="preserve">En Amir request cursor default on Original Prescription Serial Number. This is due to current v1716, cursor default on drug and it take time for user to key in data patient. </t>
  </si>
  <si>
    <t>18441813C</t>
  </si>
  <si>
    <t>I-PhIS036927118S</t>
  </si>
  <si>
    <t>Klinik Kesihatan Rantau Panjang</t>
  </si>
  <si>
    <t>Request for Record Prescription to follow Previous version.</t>
  </si>
  <si>
    <t>Based on ticket 18420555C (Activity A12), user request for Record Prescription  flow will follow previous version. This is user found its more easier as she the only one pharmacist at the facility. Furthermore she are the only  one that complete all the flow (Prepared, Verification &amp; Dispensing) . If user need to closed and open Next stage it will  take some time for her to complete all the transaction</t>
  </si>
  <si>
    <t>18442493C</t>
  </si>
  <si>
    <t>I-PhIS036985118S</t>
  </si>
  <si>
    <t>Manage Prescription - Request different doctor able to stop drug</t>
  </si>
  <si>
    <t>Ms Wong request different doctor able to stop drug in phis. Currently in system, who prescribe the drug only able to stop. According to user, patient doesn't refer to same doctor every time they came and also patient have different location._x000D_
_x000D_
Situation:_x000D_
Doctor A already prescribe drug for patient. Next time patient come, they will refer to different doctor. When second doctor want to stop the old drug, it failed due to not found patient at manage prescription screen. _x000D_</t>
  </si>
  <si>
    <t>18442575C</t>
  </si>
  <si>
    <t>I-PhIS036991118S</t>
  </si>
  <si>
    <t>Hospital Banting</t>
  </si>
  <si>
    <t>Return to supplier - Request enable for received FOC</t>
  </si>
  <si>
    <t xml:space="preserve">Based on previous report no 18442155C, user request system able to do return to supplier even though she received manually item (FOC). She inform currently have many issue that user have to do manual PO and many item have LOU. </t>
  </si>
  <si>
    <t>18442672C</t>
  </si>
  <si>
    <t>I-PhIS036999118S</t>
  </si>
  <si>
    <t xml:space="preserve">Dispensing - Request to sort patient by oldest order date </t>
  </si>
  <si>
    <t>Pn Khadija request to sort patient by oldest order date on Dispensing screen for Outpatient and Inpatient so that it can simply their work to check patient who have order by oldest date.</t>
  </si>
  <si>
    <t>18442693C</t>
  </si>
  <si>
    <t>I-PhIS037001118S</t>
  </si>
  <si>
    <t xml:space="preserve">Single Stage Dispensing - Request to sort patient by oldest order date </t>
  </si>
  <si>
    <t>Pn Khadija request to sort patient by oldest order date on Single Stage Dispensing screen for Outpatient so that it can simply their work to check patient who have order by oldest date.</t>
  </si>
  <si>
    <t>18442874C</t>
  </si>
  <si>
    <t>I-PhIS037013118S</t>
  </si>
  <si>
    <t>Hospital Mersing</t>
  </si>
  <si>
    <t>Indent (Intra Facility) -  Request to allow indent between level 3</t>
  </si>
  <si>
    <t>User want to request to indent between level 3 with level 3. User informed if using stock transfer, it is not accurate to user to give their stock since user just transfer. User preferred level 3 with level 3 to indent._x000D_
_x000D_
Since stock transfer not allow user to add more then 1 item, user want to request this.</t>
  </si>
  <si>
    <t>18444193C</t>
  </si>
  <si>
    <t>I-PhIS037075218S</t>
  </si>
  <si>
    <t>Return to supplier - Do not appear</t>
  </si>
  <si>
    <t xml:space="preserve">user reported during perform return to supplier  AP item- return  type ( Others) after user enter the Receive number all info regarding the item auto appear except for DO number , user already try to search but no record found _x000D_
receive number :P180000177_x000D_
Do number: 176957436_x000D_
item name: cloxacillin 500mg_x000D_
XXXXXXXXXXXXXXXXXXXXXXXXXXXXXX
nased on activity A2, user Mohd khoirul Anuar request to system allow user return to supplier via receive by FOC. user also request system to auto display DO number that user key in as manual same as user receive by online. </t>
  </si>
  <si>
    <t>18444893C</t>
  </si>
  <si>
    <t>I-PhIS037123118S</t>
  </si>
  <si>
    <t>SPUB out (Online SPUB) - Request to able fill patient phone no directly at SPUB Form</t>
  </si>
  <si>
    <t xml:space="preserve">Ms Ng request at screen SPUB form during SPUB out, she able to fill the phone no detail for patient instead of she need to go to registration screen to fill the phone no. _x000D_
_x000D_
Purpose:-_x000D_
Currently, not all patient register with the phone no. Therefore, it delayed the SPUB process since user need to close the SPUB screen and go to registration screen just to fill in the patient phone no. </t>
  </si>
  <si>
    <t>18445136C</t>
  </si>
  <si>
    <t>I-PhIS037139118S</t>
  </si>
  <si>
    <t>Klinik Kesihatan Sungai Dua (Georgetown)</t>
  </si>
  <si>
    <t xml:space="preserve">Inventory module - Request to sort by latest date </t>
  </si>
  <si>
    <t xml:space="preserve">Ms Yong request to sort date by latest date for inventory module. She inform want to request for all inventory module that have listing such as Receive item (supplier, inter, intra) and RIQ (inter, intra)._x000D_
</t>
  </si>
  <si>
    <t>18445254C</t>
  </si>
  <si>
    <t>I-PhIS037143318S</t>
  </si>
  <si>
    <t>Transcribe order - Request to proceed verified,prepare and dispense without closed page</t>
  </si>
  <si>
    <t>Pn Nora request to proceed verified,prepare and dispense without closed page._x000D_
Current system : After click verify page close and user need to click module preparation to proceed other screen. User need to use more time to proceed dispense.</t>
  </si>
  <si>
    <t>18445346C</t>
  </si>
  <si>
    <t>I-PhIS037153118S</t>
  </si>
  <si>
    <t>Special Drug Request - Request to remove User Login Name at all Search User window</t>
  </si>
  <si>
    <t>18445653C</t>
  </si>
  <si>
    <t>I-PhIS037163118S</t>
  </si>
  <si>
    <t>User Profile - Request to generate all user details as a report</t>
  </si>
  <si>
    <t xml:space="preserve">Pn Azwa request to create button print at screen User Profile or can create 1 report for this module. Pn Azwa request want generate all user details due to they want to trace all details user that use PhIS system._x000D_
</t>
  </si>
  <si>
    <t>18445695C</t>
  </si>
  <si>
    <t>I-PhIS037169218S</t>
  </si>
  <si>
    <t xml:space="preserve">Medication Order - Request cursor mouse auto appear at column prescriber name </t>
  </si>
  <si>
    <t xml:space="preserve">User request cursor mouse auto appear at column prescriber name for screen record prescription, so that pharmacist not required to move the mouse cursor to the column prescriber name. User claimed currently cursor auto appear in Drug. Kindly refer attachment for reference. </t>
  </si>
  <si>
    <t>18445733C</t>
  </si>
  <si>
    <t>I-PhIS037173118S</t>
  </si>
  <si>
    <t xml:space="preserve">Record Prescription - Request cursor mouse auto appear at empty column </t>
  </si>
  <si>
    <t xml:space="preserve">Request cursor mouse auto appear at empty column for screen record prescription, so that pharmacist not required to move the mouse cursor to the empty column when type patient ID . Kindly refer attachment for reference. _x000D_
_x000D_
</t>
  </si>
  <si>
    <t>18446233C</t>
  </si>
  <si>
    <t>I-PhIS037203218S</t>
  </si>
  <si>
    <t xml:space="preserve">Item Movement - Request enhancement </t>
  </si>
  <si>
    <t>En Omar request able to filter by Drug/Non Drug Code &amp; Conversion Factor._x000D_
Reason_x000D_
User able to see all item movement under the same Drug/Non Drug Code base on conversion factor.</t>
  </si>
  <si>
    <t>18446471C</t>
  </si>
  <si>
    <t>I-PhIS037213118S</t>
  </si>
  <si>
    <t>Request inpatient visit able to SPUB form</t>
  </si>
  <si>
    <t>18446834C</t>
  </si>
  <si>
    <t>I-PhIS037249218S</t>
  </si>
  <si>
    <t>Klinik Kesihatan Batu Pahat</t>
  </si>
  <si>
    <t>MTAC Reporting - Request to change report details</t>
  </si>
  <si>
    <t>Ms Soh request to change report details for MTAC reporting for Diabetes to be same as KK Protocol. Kindly refer attachment for the copy of KKM Protocol._x000D_
1) To have serial no document that have been set by KKM._x000D_
2) To have address and no phone patient_x000D_
3) To have a complete details based on patient understanding against the drug that she take for every visit._x000D_</t>
  </si>
  <si>
    <t>18447793C</t>
  </si>
  <si>
    <t>I-PhIS037303218S</t>
  </si>
  <si>
    <t>Item Master - Request brand auto set default for APPL item</t>
  </si>
  <si>
    <t>Encik Omar request brand auto set default for APPL item_x000D_
Reason_x000D_
User can directly proceed purchase order without need to set default at Item Master.</t>
  </si>
  <si>
    <t>18448013C</t>
  </si>
  <si>
    <t>I-PhIS037319118S</t>
  </si>
  <si>
    <t>Drug Non Drug Catalogue - Request facility status active for new updated APPL  item</t>
  </si>
  <si>
    <t>Encik Omar request facility status auto active for new updated HQ item._x000D_
Reason_x000D_
Once new APPL item updated in Item Master, user need to change facility status to Active before proceed with Purchase Order. Reduce workload.</t>
  </si>
  <si>
    <t>18448674C</t>
  </si>
  <si>
    <t>I-PhIS037363118S</t>
  </si>
  <si>
    <t>Password expiry - Request password expiry once a year</t>
  </si>
  <si>
    <t>Puan Khadija request password expiry once a year instead of once after three months. _x000D_
Problem: Inventory users/MA/Staff nurse rarely use the system. For inventory users usually use PhIS two or three times a month and do not notice the password is expired. They need to take time to refer champion/admin/IT to reset or get default password. _x000D_
_x000D_
Request: Password expiry once a year</t>
  </si>
  <si>
    <t>18448717C</t>
  </si>
  <si>
    <t>I-PhIS037367118S</t>
  </si>
  <si>
    <t>Hospital Parit Buntar</t>
  </si>
  <si>
    <t>User Miss Eng request enable patient with inpatient visit (admit to ward) , and discharge location under inpatient, able to fill in spub R1 form._x000D_
_x000D_
User inform for SPUB patient list, user need to change next location from inpatient to outpatient before able do SPUB Patient List._x000D_
_x000D_
If user transcribe under inpatient, she able to tick SPUB but no button SPUB form appear.</t>
  </si>
  <si>
    <t>18449232C</t>
  </si>
  <si>
    <t>I-PhIS037405118S</t>
  </si>
  <si>
    <t>Hospital Sungai Bakap</t>
  </si>
  <si>
    <t>Enquiry Registry - Request to add new field and column</t>
  </si>
  <si>
    <t>Ms Jasmine request to add new field and column at enquiry registry screen. She inform when key in drug information, she must choose either question is relevant or irrelevant. But then user unable to trace at the enquiry registry. Is it convenience to add field and column so that user able to trace back the relevant and irrelevant question.</t>
  </si>
  <si>
    <t>18450433C</t>
  </si>
  <si>
    <t>I-PhIS037489418S</t>
  </si>
  <si>
    <t>Request referral visit not disappear after discharge main visit</t>
  </si>
  <si>
    <t xml:space="preserve">En Nasri request referral visit not disappear after discharge the main visit. _x000D_
Situation:_x000D_
1) Patient admit ward before and never discharge in system._x000D_
2) Patient come OPD create new visit for this patient_x000D_
3) Pharmacist had transcribe and dispense partial _x000D_
4) Staff at ward have clear the ward management list by discharge for patient that never discharge_x000D_
5) When OPD want to transcribe partial for same patient, prescription was missing when search at pharmacy transaction module_x000D_
6) Pharmacist had to transcribe again for this patient at OPD_x000D_
_x000D_
</t>
  </si>
  <si>
    <t>18450613C</t>
  </si>
  <si>
    <t>I-PhIS037503118S</t>
  </si>
  <si>
    <t>Klinik Kesihatan Sungai Buloh</t>
  </si>
  <si>
    <t>Receive (Inter) - Wrong amount entered</t>
  </si>
  <si>
    <t>Pn Aisyah reported she had entered the wrong amount for this item. It will caused amount shows higher when generate stock balance by item report. User inform item average price (SKU) shows RM179 in item master. Currently in stock balance by item report, amount appear as RM35,000. User did ask how can correct back the amount so that her report become tally with receiving screen._x000D_
Receipt no: P180000372_x000D_
Drug code: B2170250005_x000D_
Item code: 17.1613.01_x000D_</t>
  </si>
  <si>
    <t>18450913C</t>
  </si>
  <si>
    <t>I-PhIS037515118S</t>
  </si>
  <si>
    <t>Klinik Kesihatan Serting Hilir</t>
  </si>
  <si>
    <t>Contract Purchase Order - Unable to insert LPO</t>
  </si>
  <si>
    <t>User reported she insert LPO: CO180000000108486 at wrong PO and she already cancelled that PO. But, she unable to use that LPO at actual PO due to system prompt message  LPO already exist . Refer user attachment as reference._x000D_
PO Cancelled: PO18000044_x000D_
Actual PO: PO18000057_x000D_
LPO: CO180000000108486</t>
  </si>
  <si>
    <t>18452173C</t>
  </si>
  <si>
    <t>I-PhIS037599118S</t>
  </si>
  <si>
    <t>BI Tools - Request update format and document for PF 5.5(b)</t>
  </si>
  <si>
    <t>Received email from user to request update format and document for PF 5.5(b) in BI Tools. Kindly refer attachment for reference. 
mohon kemaskini format dan dokumen spesifikasi teknikal bagi laporan PF 5.5(b) yang terdapat dalam BI Tools sekarang kerana laporan dan dokumen spesifikasi teknikal bagi PF 5.5(b) adalah tidak terkini. Sila rujuk pada dokumen manual borang PF 2017 yang disertakan bersama-sama bagi tujuan pengemaskinian tersebut.</t>
  </si>
  <si>
    <t>18453132C</t>
  </si>
  <si>
    <t>I-PhIS037671118S</t>
  </si>
  <si>
    <t>Issue Note (Offline) - Dikeluarkan dan Direkod oleh appear name</t>
  </si>
  <si>
    <t>Ms Wan Yin reported Dikeluarkan dan Direkod oleh appear her name instead of blank. She inform issue happen only for offline issue. For online issue, Dikeluarkan dan Direkod oleh were blank. She claim supposedly Dikeluarkan dan Direkod oleh name appear as Pegawai Pengeluar name. Kindly refer attachment._x000D_
Issue no: M02PS001-0000325_x000D_
Facility: KK Dato Keramat_x000D_</t>
  </si>
  <si>
    <t>18454272C</t>
  </si>
  <si>
    <t>I-PhIS037747118S</t>
  </si>
  <si>
    <t>Dispensing - Request to add Order By field on searching filter</t>
  </si>
  <si>
    <t xml:space="preserve">Ms Andrea request to add Order By field on searching filter, so that user can view all patient that she order. </t>
  </si>
  <si>
    <t>18455315C</t>
  </si>
  <si>
    <t>I-PhIS037805118S</t>
  </si>
  <si>
    <t>Record Prescription - Request system flow direct to dispensing after preparation</t>
  </si>
  <si>
    <t>Ms Karen request to remove User Login Name at all Search User window._x000D_
Justification: The filter is redundant, as we will not keep other users IC Number, especially Doctors IC. Only Login Name filter (which refers to user original Name) is useful. This creates inconvenient to the user where user requires to take one extra Click(redundant step) to reach Login Name column in every attempt._x000D_
_x000D_
Kindly refer attachment.</t>
  </si>
  <si>
    <t>Request: request enable patient with inpatient visit (admit to ward) , and discharge location under farmasi bekalan wad, able to fill in spub R1 form._x000D_
When patient admitted to ward, pharmacist will transcribed discharged medication and using physical stock taken from farmasi bekalan ward. But current setting not allow inpatient discharged RX more than one month to refer SPUB . _x000D_
Example: patient below discharged from wad tanjung lelaki &amp; was given prescription for 3 months. dispensed location setting as farmasi bekalan wad; SPUB checkbox at screening at verification, preparation screen cant fill in as in outpatient module. _x000D_</t>
  </si>
  <si>
    <t>Puan Aqilah reported got pop up message : Enter issue qty multiple of conversion factor (10) during issue consumption._x000D_
Item Code : 03.3603.05_x000D_
Advise user to issue 10,20,30 (multiple by 10). _x000D_
User informed already select SKU(suppose can issue loose item) and need to issue loose item since not much use the item at  facility._x000D_</t>
  </si>
  <si>
    <t>En Nasri request referral visit not disappear after discharge the main visit. _x000D_
Situation:_x000D_
1) Patient admit ward before and never discharge in system._x000D_
2) Patient come OPD create new visit for this patient_x000D_
3) Pharmacist had transcribe and dispense partial _x000D_
4) Staff at ward have clear the ward management list by discharge for patient that never discharge_x000D_
5) When OPD want to transcribe partial for same patient, prescription was missing when search at pharmacy transaction module_x000D_
6) Pharmacist had to transcribe again for this patient at OPD_x000D_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</si>
</sst>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xf numFmtId="0" fontId="0" fillId="0" borderId="10" xfId="0" applyFont="1" applyBorder="1" applyAlignment="1">
      <alignment vertical="top" wrapText="1"/>
    </xf>
    <xf numFmtId="164" fontId="0" fillId="0" borderId="10"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4" workbookViewId="0">
      <selection activeCell="E10" sqref="E10"/>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COUNTIFS(Total!$F$2:$F$7326,$B4)</f>
        <v>27</v>
      </c>
    </row>
    <row r="5" spans="1:3" x14ac:dyDescent="0.25">
      <c r="A5" s="1">
        <v>2</v>
      </c>
      <c r="B5" s="4" t="s">
        <v>6</v>
      </c>
      <c r="C5" s="1">
        <f>COUNTIFS(Total!$F$2:$F$7326,$B5)</f>
        <v>3</v>
      </c>
    </row>
    <row r="6" spans="1:3" x14ac:dyDescent="0.25">
      <c r="A6" s="1">
        <v>3</v>
      </c>
      <c r="B6" s="4" t="s">
        <v>9</v>
      </c>
      <c r="C6" s="1">
        <f>COUNTIFS(Total!$F$2:$F$7326,$B6)</f>
        <v>15</v>
      </c>
    </row>
    <row r="7" spans="1:3" x14ac:dyDescent="0.25">
      <c r="A7" s="1">
        <v>4</v>
      </c>
      <c r="B7" s="4" t="s">
        <v>10</v>
      </c>
      <c r="C7" s="1">
        <f>COUNTIFS(Total!$F$2:$F$7326,$B7)</f>
        <v>0</v>
      </c>
    </row>
    <row r="8" spans="1:3" x14ac:dyDescent="0.25">
      <c r="A8" s="1">
        <v>5</v>
      </c>
      <c r="B8" s="4" t="s">
        <v>33</v>
      </c>
      <c r="C8" s="1">
        <f>COUNTIFS(Total!$F$2:$F$7326,$B8)</f>
        <v>3</v>
      </c>
    </row>
    <row r="9" spans="1:3" x14ac:dyDescent="0.25">
      <c r="A9" s="1">
        <v>6</v>
      </c>
      <c r="B9" s="4" t="s">
        <v>11</v>
      </c>
      <c r="C9" s="1">
        <f>COUNTIFS(Total!$F$2:$F$7326,$B9)</f>
        <v>10</v>
      </c>
    </row>
    <row r="10" spans="1:3" x14ac:dyDescent="0.25">
      <c r="A10" s="1">
        <v>7</v>
      </c>
      <c r="B10" s="4" t="s">
        <v>7</v>
      </c>
      <c r="C10" s="1">
        <f>COUNTIFS(Total!$F$2:$F$7326,$B10)</f>
        <v>7</v>
      </c>
    </row>
    <row r="11" spans="1:3" x14ac:dyDescent="0.25">
      <c r="A11" s="1">
        <v>8</v>
      </c>
      <c r="B11" s="4" t="s">
        <v>12</v>
      </c>
      <c r="C11" s="1">
        <f>COUNTIFS(Total!$F$2:$F$7326,$B11)</f>
        <v>1</v>
      </c>
    </row>
    <row r="12" spans="1:3" x14ac:dyDescent="0.25">
      <c r="A12" s="1">
        <v>9</v>
      </c>
      <c r="B12" s="4" t="s">
        <v>25</v>
      </c>
      <c r="C12" s="1">
        <f>COUNTIFS(Total!$F$2:$F$7326,$B12)</f>
        <v>0</v>
      </c>
    </row>
    <row r="13" spans="1:3" x14ac:dyDescent="0.25">
      <c r="A13" s="1">
        <v>10</v>
      </c>
      <c r="B13" s="4" t="s">
        <v>18</v>
      </c>
      <c r="C13" s="1">
        <f>COUNTIFS(Total!$F$2:$F$7326,$B13)</f>
        <v>1</v>
      </c>
    </row>
    <row r="14" spans="1:3" x14ac:dyDescent="0.25">
      <c r="A14" s="1">
        <v>11</v>
      </c>
      <c r="B14" s="4" t="s">
        <v>17</v>
      </c>
      <c r="C14" s="1">
        <f>COUNTIFS(Total!$F$2:$F$7326,$B14)</f>
        <v>1</v>
      </c>
    </row>
    <row r="15" spans="1:3" x14ac:dyDescent="0.25">
      <c r="A15" s="1">
        <v>12</v>
      </c>
      <c r="B15" s="4" t="s">
        <v>21</v>
      </c>
      <c r="C15" s="1">
        <f>COUNTIFS(Total!$F$2:$F$7326,$B15)</f>
        <v>0</v>
      </c>
    </row>
    <row r="16" spans="1:3" x14ac:dyDescent="0.25">
      <c r="A16" s="1">
        <v>13</v>
      </c>
      <c r="B16" s="4" t="s">
        <v>15</v>
      </c>
      <c r="C16" s="1">
        <f>COUNTIFS(Total!$F$2:$F$7326,$B16)</f>
        <v>4</v>
      </c>
    </row>
    <row r="17" spans="1:3" x14ac:dyDescent="0.25">
      <c r="A17" s="1">
        <v>14</v>
      </c>
      <c r="B17" s="4" t="s">
        <v>23</v>
      </c>
      <c r="C17" s="1">
        <f>COUNTIFS(Total!$F$2:$F$7326,$B17)</f>
        <v>0</v>
      </c>
    </row>
    <row r="18" spans="1:3" x14ac:dyDescent="0.25">
      <c r="A18" s="1">
        <v>15</v>
      </c>
      <c r="B18" s="4" t="s">
        <v>27</v>
      </c>
      <c r="C18" s="1">
        <f>COUNTIFS(Total!$F$2:$F$7326,$B18)</f>
        <v>3</v>
      </c>
    </row>
    <row r="19" spans="1:3" x14ac:dyDescent="0.25">
      <c r="A19" s="1">
        <v>16</v>
      </c>
      <c r="B19" s="4" t="s">
        <v>58</v>
      </c>
      <c r="C19" s="1">
        <f>COUNTIFS(Total!$F$2:$F$7326,$B19)</f>
        <v>0</v>
      </c>
    </row>
    <row r="20" spans="1:3" x14ac:dyDescent="0.25">
      <c r="A20" s="1">
        <v>17</v>
      </c>
      <c r="B20" s="4" t="s">
        <v>20</v>
      </c>
      <c r="C20" s="1">
        <f>COUNTIFS(Total!$F$2:$F$7326,$B20)</f>
        <v>2</v>
      </c>
    </row>
    <row r="21" spans="1:3" x14ac:dyDescent="0.25">
      <c r="A21" s="1">
        <v>18</v>
      </c>
      <c r="B21" s="4" t="s">
        <v>24</v>
      </c>
      <c r="C21" s="1">
        <f>COUNTIFS(Total!$F$2:$F$7326,$B21)</f>
        <v>0</v>
      </c>
    </row>
    <row r="22" spans="1:3" x14ac:dyDescent="0.25">
      <c r="A22" s="1">
        <v>19</v>
      </c>
      <c r="B22" s="4" t="s">
        <v>26</v>
      </c>
      <c r="C22" s="1">
        <f>COUNTIFS(Total!$F$2:$F$7326,$B22)</f>
        <v>1</v>
      </c>
    </row>
    <row r="23" spans="1:3" x14ac:dyDescent="0.25">
      <c r="A23" s="1">
        <v>20</v>
      </c>
      <c r="B23" s="4" t="s">
        <v>14</v>
      </c>
      <c r="C23" s="1">
        <f>COUNTIFS(Total!$F$2:$F$7326,$B23)</f>
        <v>0</v>
      </c>
    </row>
    <row r="24" spans="1:3" x14ac:dyDescent="0.25">
      <c r="A24" s="1">
        <v>21</v>
      </c>
      <c r="B24" s="4" t="s">
        <v>16</v>
      </c>
      <c r="C24" s="1">
        <f>COUNTIFS(Total!$F$2:$F$7326,$B24)</f>
        <v>1</v>
      </c>
    </row>
    <row r="25" spans="1:3" x14ac:dyDescent="0.25">
      <c r="A25" s="1">
        <v>22</v>
      </c>
      <c r="B25" s="4" t="s">
        <v>59</v>
      </c>
      <c r="C25" s="1">
        <f>COUNTIFS(Total!$F$2:$F$7326,$B25)</f>
        <v>0</v>
      </c>
    </row>
    <row r="26" spans="1:3" x14ac:dyDescent="0.25">
      <c r="A26" s="1">
        <v>23</v>
      </c>
      <c r="B26" s="4" t="s">
        <v>22</v>
      </c>
      <c r="C26" s="1">
        <f>COUNTIFS(Total!$F$2:$F$7326,$B26)</f>
        <v>3</v>
      </c>
    </row>
    <row r="27" spans="1:3" x14ac:dyDescent="0.25">
      <c r="A27" s="1">
        <v>24</v>
      </c>
      <c r="B27" s="4" t="s">
        <v>13</v>
      </c>
      <c r="C27" s="1">
        <f>COUNTIFS(Total!$F$2:$F$7326,$B27)</f>
        <v>6</v>
      </c>
    </row>
    <row r="28" spans="1:3" x14ac:dyDescent="0.25">
      <c r="A28" s="1">
        <v>25</v>
      </c>
      <c r="B28" s="4" t="s">
        <v>19</v>
      </c>
      <c r="C28" s="1">
        <f>COUNTIFS(Total!$F$2:$F$7326,$B28)</f>
        <v>2</v>
      </c>
    </row>
    <row r="29" spans="1:3" x14ac:dyDescent="0.25">
      <c r="A29" s="1">
        <v>26</v>
      </c>
      <c r="B29" s="4" t="s">
        <v>8</v>
      </c>
      <c r="C29" s="1">
        <f>COUNTIFS(Total!$F$2:$F$7326,$B29)</f>
        <v>7</v>
      </c>
    </row>
    <row r="30" spans="1:3" x14ac:dyDescent="0.25">
      <c r="A30" s="1">
        <v>27</v>
      </c>
      <c r="B30" s="4" t="s">
        <v>60</v>
      </c>
      <c r="C30" s="1">
        <f>COUNTIFS(Total!$F$2:$F$7326,$B30)</f>
        <v>0</v>
      </c>
    </row>
    <row r="31" spans="1:3" x14ac:dyDescent="0.25">
      <c r="A31" s="1"/>
      <c r="B31" s="1" t="s">
        <v>30</v>
      </c>
      <c r="C31" s="1">
        <f>SUM(C4:C30)</f>
        <v>97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H6" sqref="H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300" x14ac:dyDescent="0.25">
      <c r="A2" s="4">
        <v>1</v>
      </c>
      <c r="B2" s="4" t="s">
        <v>474</v>
      </c>
      <c r="C2" s="4" t="s">
        <v>475</v>
      </c>
      <c r="D2" s="19">
        <v>43250</v>
      </c>
      <c r="E2" s="4" t="s">
        <v>66</v>
      </c>
      <c r="F2" s="4" t="s">
        <v>6</v>
      </c>
      <c r="G2" s="4" t="s">
        <v>476</v>
      </c>
      <c r="H2" s="4" t="s">
        <v>506</v>
      </c>
      <c r="I2" s="4"/>
      <c r="J2" s="4"/>
      <c r="K2" s="4"/>
      <c r="L2" s="4"/>
      <c r="M2" s="4"/>
    </row>
    <row r="3" spans="1:13" ht="75" x14ac:dyDescent="0.25">
      <c r="A3" s="4">
        <v>2</v>
      </c>
      <c r="B3" s="4" t="s">
        <v>289</v>
      </c>
      <c r="C3" s="4" t="s">
        <v>290</v>
      </c>
      <c r="D3" s="19">
        <v>43241</v>
      </c>
      <c r="E3" s="4" t="s">
        <v>66</v>
      </c>
      <c r="F3" s="4" t="s">
        <v>13</v>
      </c>
      <c r="G3" s="4" t="s">
        <v>291</v>
      </c>
      <c r="H3" s="4" t="s">
        <v>292</v>
      </c>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A22" sqref="A22:XFD33"/>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465</v>
      </c>
      <c r="C2" s="4" t="s">
        <v>466</v>
      </c>
      <c r="D2" s="19">
        <v>43248</v>
      </c>
      <c r="E2" s="4" t="s">
        <v>467</v>
      </c>
      <c r="F2" s="4" t="s">
        <v>7</v>
      </c>
      <c r="G2" s="4" t="s">
        <v>447</v>
      </c>
      <c r="H2" s="4" t="s">
        <v>468</v>
      </c>
      <c r="I2" s="4"/>
      <c r="J2" s="4"/>
      <c r="K2" s="4"/>
      <c r="L2" s="4"/>
      <c r="M2" s="4"/>
    </row>
    <row r="3" spans="1:13" ht="60" x14ac:dyDescent="0.25">
      <c r="A3" s="4">
        <v>2</v>
      </c>
      <c r="B3" s="4" t="s">
        <v>117</v>
      </c>
      <c r="C3" s="4" t="s">
        <v>118</v>
      </c>
      <c r="D3" s="19">
        <v>43223</v>
      </c>
      <c r="E3" s="4" t="s">
        <v>89</v>
      </c>
      <c r="F3" s="4" t="s">
        <v>26</v>
      </c>
      <c r="G3" s="4" t="s">
        <v>119</v>
      </c>
      <c r="H3" s="4" t="s">
        <v>120</v>
      </c>
      <c r="I3" s="4"/>
      <c r="J3" s="4"/>
      <c r="K3" s="4"/>
      <c r="L3" s="4"/>
      <c r="M3" s="4"/>
    </row>
    <row r="4" spans="1:13" ht="75" x14ac:dyDescent="0.25">
      <c r="A4" s="4">
        <v>3</v>
      </c>
      <c r="B4" s="4" t="s">
        <v>373</v>
      </c>
      <c r="C4" s="4" t="s">
        <v>374</v>
      </c>
      <c r="D4" s="19">
        <v>43243</v>
      </c>
      <c r="E4" s="4" t="s">
        <v>375</v>
      </c>
      <c r="F4" s="4" t="s">
        <v>9</v>
      </c>
      <c r="G4" s="4" t="s">
        <v>376</v>
      </c>
      <c r="H4" s="4" t="s">
        <v>377</v>
      </c>
      <c r="I4" s="4"/>
      <c r="J4" s="4"/>
      <c r="K4" s="4"/>
      <c r="L4" s="4"/>
      <c r="M4" s="4"/>
    </row>
    <row r="5" spans="1:13" ht="90" x14ac:dyDescent="0.25">
      <c r="A5" s="4">
        <v>4</v>
      </c>
      <c r="B5" s="4" t="s">
        <v>378</v>
      </c>
      <c r="C5" s="4" t="s">
        <v>379</v>
      </c>
      <c r="D5" s="19">
        <v>43243</v>
      </c>
      <c r="E5" s="4" t="s">
        <v>375</v>
      </c>
      <c r="F5" s="4" t="s">
        <v>9</v>
      </c>
      <c r="G5" s="4" t="s">
        <v>380</v>
      </c>
      <c r="H5" s="4" t="s">
        <v>381</v>
      </c>
      <c r="I5" s="4"/>
      <c r="J5" s="4"/>
      <c r="K5" s="4"/>
      <c r="L5" s="4"/>
      <c r="M5" s="4"/>
    </row>
    <row r="6" spans="1:13" ht="255" x14ac:dyDescent="0.25">
      <c r="A6" s="4">
        <v>5</v>
      </c>
      <c r="B6" s="4" t="s">
        <v>387</v>
      </c>
      <c r="C6" s="4" t="s">
        <v>388</v>
      </c>
      <c r="D6" s="19">
        <v>43244</v>
      </c>
      <c r="E6" s="4" t="s">
        <v>79</v>
      </c>
      <c r="F6" s="4" t="s">
        <v>9</v>
      </c>
      <c r="G6" s="4" t="s">
        <v>389</v>
      </c>
      <c r="H6" s="4" t="s">
        <v>390</v>
      </c>
      <c r="I6" s="4"/>
      <c r="J6" s="4"/>
      <c r="K6" s="4"/>
      <c r="L6" s="4"/>
      <c r="M6" s="4"/>
    </row>
    <row r="7" spans="1:13" ht="120" x14ac:dyDescent="0.25">
      <c r="A7" s="4">
        <v>6</v>
      </c>
      <c r="B7" s="4" t="s">
        <v>113</v>
      </c>
      <c r="C7" s="4" t="s">
        <v>114</v>
      </c>
      <c r="D7" s="19">
        <v>43223</v>
      </c>
      <c r="E7" s="4" t="s">
        <v>89</v>
      </c>
      <c r="F7" s="4" t="s">
        <v>11</v>
      </c>
      <c r="G7" s="4" t="s">
        <v>115</v>
      </c>
      <c r="H7" s="4" t="s">
        <v>116</v>
      </c>
      <c r="I7" s="4"/>
      <c r="J7" s="4"/>
      <c r="K7" s="4"/>
      <c r="L7" s="4"/>
      <c r="M7" s="4"/>
    </row>
    <row r="8" spans="1:13" ht="135" x14ac:dyDescent="0.25">
      <c r="A8" s="4">
        <v>7</v>
      </c>
      <c r="B8" s="4" t="s">
        <v>175</v>
      </c>
      <c r="C8" s="4" t="s">
        <v>176</v>
      </c>
      <c r="D8" s="19">
        <v>43228</v>
      </c>
      <c r="E8" s="4" t="s">
        <v>177</v>
      </c>
      <c r="F8" s="4" t="s">
        <v>11</v>
      </c>
      <c r="G8" s="4" t="s">
        <v>178</v>
      </c>
      <c r="H8" s="4" t="s">
        <v>179</v>
      </c>
      <c r="I8" s="4"/>
      <c r="J8" s="4"/>
      <c r="K8" s="4"/>
      <c r="L8" s="4"/>
      <c r="M8" s="4"/>
    </row>
    <row r="9" spans="1:13" ht="165" x14ac:dyDescent="0.25">
      <c r="A9" s="4">
        <v>8</v>
      </c>
      <c r="B9" s="4" t="s">
        <v>216</v>
      </c>
      <c r="C9" s="4" t="s">
        <v>217</v>
      </c>
      <c r="D9" s="19">
        <v>43235</v>
      </c>
      <c r="E9" s="4" t="s">
        <v>70</v>
      </c>
      <c r="F9" s="4" t="s">
        <v>4</v>
      </c>
      <c r="G9" s="4" t="s">
        <v>218</v>
      </c>
      <c r="H9" s="4" t="s">
        <v>219</v>
      </c>
      <c r="I9" s="4"/>
      <c r="J9" s="4"/>
      <c r="K9" s="4"/>
      <c r="L9" s="4"/>
      <c r="M9" s="4"/>
    </row>
    <row r="10" spans="1:13" ht="150" x14ac:dyDescent="0.25">
      <c r="A10" s="4">
        <v>9</v>
      </c>
      <c r="B10" s="4" t="s">
        <v>258</v>
      </c>
      <c r="C10" s="4" t="s">
        <v>259</v>
      </c>
      <c r="D10" s="19">
        <v>43237</v>
      </c>
      <c r="E10" s="4" t="s">
        <v>260</v>
      </c>
      <c r="F10" s="4" t="s">
        <v>4</v>
      </c>
      <c r="G10" s="4" t="s">
        <v>261</v>
      </c>
      <c r="H10" s="4" t="s">
        <v>262</v>
      </c>
      <c r="I10" s="4"/>
      <c r="J10" s="4"/>
      <c r="K10" s="4"/>
      <c r="L10" s="4"/>
      <c r="M10" s="4"/>
    </row>
    <row r="11" spans="1:13" ht="285" x14ac:dyDescent="0.25">
      <c r="A11" s="4">
        <v>10</v>
      </c>
      <c r="B11" s="4" t="s">
        <v>268</v>
      </c>
      <c r="C11" s="4" t="s">
        <v>269</v>
      </c>
      <c r="D11" s="19">
        <v>43238</v>
      </c>
      <c r="E11" s="4" t="s">
        <v>270</v>
      </c>
      <c r="F11" s="4" t="s">
        <v>4</v>
      </c>
      <c r="G11" s="4" t="s">
        <v>271</v>
      </c>
      <c r="H11" s="4" t="s">
        <v>272</v>
      </c>
      <c r="I11" s="4"/>
      <c r="J11" s="4"/>
      <c r="K11" s="4"/>
      <c r="L11" s="4"/>
      <c r="M11" s="4"/>
    </row>
    <row r="12" spans="1:13" ht="300" x14ac:dyDescent="0.25">
      <c r="A12" s="4">
        <v>11</v>
      </c>
      <c r="B12" s="4" t="s">
        <v>409</v>
      </c>
      <c r="C12" s="4" t="s">
        <v>410</v>
      </c>
      <c r="D12" s="19">
        <v>43244</v>
      </c>
      <c r="E12" s="4" t="s">
        <v>270</v>
      </c>
      <c r="F12" s="4" t="s">
        <v>4</v>
      </c>
      <c r="G12" s="4" t="s">
        <v>411</v>
      </c>
      <c r="H12" s="4" t="s">
        <v>412</v>
      </c>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8" activePane="bottomLeft" state="frozen"/>
      <selection pane="bottomLeft" activeCell="B10" sqref="B10:H18"/>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207</v>
      </c>
      <c r="C2" s="4" t="s">
        <v>208</v>
      </c>
      <c r="D2" s="19">
        <v>43235</v>
      </c>
      <c r="E2" s="4" t="s">
        <v>74</v>
      </c>
      <c r="F2" s="4" t="s">
        <v>15</v>
      </c>
      <c r="G2" s="4" t="s">
        <v>209</v>
      </c>
      <c r="H2" s="4" t="s">
        <v>210</v>
      </c>
      <c r="I2" s="4"/>
      <c r="J2" s="4"/>
      <c r="K2" s="4"/>
      <c r="L2" s="4"/>
      <c r="M2" s="4"/>
    </row>
    <row r="3" spans="1:13" ht="165" x14ac:dyDescent="0.25">
      <c r="A3" s="15">
        <v>2</v>
      </c>
      <c r="B3" s="4" t="s">
        <v>342</v>
      </c>
      <c r="C3" s="4" t="s">
        <v>343</v>
      </c>
      <c r="D3" s="19">
        <v>43243</v>
      </c>
      <c r="E3" s="4" t="s">
        <v>331</v>
      </c>
      <c r="F3" s="4" t="s">
        <v>15</v>
      </c>
      <c r="G3" s="4" t="s">
        <v>344</v>
      </c>
      <c r="H3" s="4" t="s">
        <v>345</v>
      </c>
      <c r="I3" s="4"/>
      <c r="J3" s="4"/>
      <c r="K3" s="4"/>
      <c r="L3" s="4"/>
      <c r="M3" s="4"/>
    </row>
    <row r="4" spans="1:13" ht="135" x14ac:dyDescent="0.25">
      <c r="A4" s="4">
        <v>3</v>
      </c>
      <c r="B4" s="4" t="s">
        <v>346</v>
      </c>
      <c r="C4" s="4" t="s">
        <v>347</v>
      </c>
      <c r="D4" s="19">
        <v>43243</v>
      </c>
      <c r="E4" s="4" t="s">
        <v>331</v>
      </c>
      <c r="F4" s="4" t="s">
        <v>15</v>
      </c>
      <c r="G4" s="4" t="s">
        <v>348</v>
      </c>
      <c r="H4" s="4" t="s">
        <v>349</v>
      </c>
      <c r="I4" s="4"/>
      <c r="J4" s="4"/>
      <c r="K4" s="4"/>
      <c r="L4" s="4"/>
      <c r="M4" s="4"/>
    </row>
    <row r="5" spans="1:13" ht="105" x14ac:dyDescent="0.25">
      <c r="A5" s="15">
        <v>4</v>
      </c>
      <c r="B5" s="4" t="s">
        <v>334</v>
      </c>
      <c r="C5" s="4" t="s">
        <v>335</v>
      </c>
      <c r="D5" s="19">
        <v>43243</v>
      </c>
      <c r="E5" s="4" t="s">
        <v>331</v>
      </c>
      <c r="F5" s="4" t="s">
        <v>27</v>
      </c>
      <c r="G5" s="4" t="s">
        <v>336</v>
      </c>
      <c r="H5" s="4" t="s">
        <v>337</v>
      </c>
      <c r="I5" s="4"/>
      <c r="J5" s="4"/>
      <c r="K5" s="4"/>
      <c r="L5" s="4"/>
      <c r="M5" s="4"/>
    </row>
    <row r="6" spans="1:13" ht="225" x14ac:dyDescent="0.25">
      <c r="A6" s="4">
        <v>5</v>
      </c>
      <c r="B6" s="4" t="s">
        <v>338</v>
      </c>
      <c r="C6" s="4" t="s">
        <v>339</v>
      </c>
      <c r="D6" s="19">
        <v>43243</v>
      </c>
      <c r="E6" s="4" t="s">
        <v>331</v>
      </c>
      <c r="F6" s="4" t="s">
        <v>27</v>
      </c>
      <c r="G6" s="4" t="s">
        <v>340</v>
      </c>
      <c r="H6" s="4" t="s">
        <v>341</v>
      </c>
      <c r="I6" s="4"/>
      <c r="J6" s="4"/>
      <c r="K6" s="4"/>
      <c r="L6" s="4"/>
      <c r="M6" s="4"/>
    </row>
    <row r="7" spans="1:13" ht="105" x14ac:dyDescent="0.25">
      <c r="A7" s="15">
        <v>6</v>
      </c>
      <c r="B7" s="4" t="s">
        <v>329</v>
      </c>
      <c r="C7" s="4" t="s">
        <v>330</v>
      </c>
      <c r="D7" s="19">
        <v>43243</v>
      </c>
      <c r="E7" s="4" t="s">
        <v>331</v>
      </c>
      <c r="F7" s="4" t="s">
        <v>6</v>
      </c>
      <c r="G7" s="4" t="s">
        <v>332</v>
      </c>
      <c r="H7" s="4" t="s">
        <v>333</v>
      </c>
      <c r="I7" s="4"/>
      <c r="J7" s="4"/>
      <c r="K7" s="4"/>
      <c r="L7" s="4"/>
      <c r="M7" s="4"/>
    </row>
    <row r="8" spans="1:13" ht="105" x14ac:dyDescent="0.25">
      <c r="A8" s="4">
        <v>7</v>
      </c>
      <c r="B8" s="4" t="s">
        <v>417</v>
      </c>
      <c r="C8" s="4" t="s">
        <v>418</v>
      </c>
      <c r="D8" s="19">
        <v>43245</v>
      </c>
      <c r="E8" s="4" t="s">
        <v>419</v>
      </c>
      <c r="F8" s="4" t="s">
        <v>4</v>
      </c>
      <c r="G8" s="4" t="s">
        <v>420</v>
      </c>
      <c r="H8" s="4" t="s">
        <v>421</v>
      </c>
      <c r="I8" s="4"/>
      <c r="J8" s="4"/>
      <c r="K8" s="4"/>
      <c r="L8" s="4"/>
      <c r="M8" s="4"/>
    </row>
    <row r="9" spans="1:13" ht="165" x14ac:dyDescent="0.25">
      <c r="A9" s="15">
        <v>8</v>
      </c>
      <c r="B9" s="4" t="s">
        <v>469</v>
      </c>
      <c r="C9" s="4" t="s">
        <v>470</v>
      </c>
      <c r="D9" s="19">
        <v>43248</v>
      </c>
      <c r="E9" s="4" t="s">
        <v>471</v>
      </c>
      <c r="F9" s="4" t="s">
        <v>13</v>
      </c>
      <c r="G9" s="4" t="s">
        <v>472</v>
      </c>
      <c r="H9" s="4" t="s">
        <v>473</v>
      </c>
      <c r="I9" s="4"/>
      <c r="J9" s="4"/>
      <c r="K9" s="4"/>
      <c r="L9" s="4"/>
      <c r="M9" s="4"/>
    </row>
    <row r="10" spans="1:13" x14ac:dyDescent="0.25">
      <c r="A10" s="4">
        <v>9</v>
      </c>
      <c r="B10" s="4"/>
      <c r="C10" s="4"/>
      <c r="D10" s="21"/>
      <c r="E10" s="4"/>
      <c r="F10" s="4"/>
      <c r="G10" s="4"/>
      <c r="H10" s="4"/>
      <c r="I10" s="4"/>
      <c r="J10" s="4"/>
      <c r="K10" s="4"/>
      <c r="L10" s="4"/>
      <c r="M10" s="4"/>
    </row>
    <row r="11" spans="1:13" x14ac:dyDescent="0.25">
      <c r="A11" s="15">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15">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15">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15">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D23" sqref="D23"/>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25" x14ac:dyDescent="0.25">
      <c r="A2" s="4">
        <v>1</v>
      </c>
      <c r="B2" s="4" t="s">
        <v>461</v>
      </c>
      <c r="C2" s="4" t="s">
        <v>462</v>
      </c>
      <c r="D2" s="19">
        <v>43248</v>
      </c>
      <c r="E2" s="4" t="s">
        <v>71</v>
      </c>
      <c r="F2" s="4" t="s">
        <v>8</v>
      </c>
      <c r="G2" s="4" t="s">
        <v>463</v>
      </c>
      <c r="H2" s="4" t="s">
        <v>464</v>
      </c>
      <c r="I2" s="4"/>
      <c r="J2" s="4"/>
      <c r="K2" s="4"/>
      <c r="L2" s="4"/>
      <c r="M2" s="4"/>
    </row>
    <row r="3" spans="1:13" ht="90" x14ac:dyDescent="0.25">
      <c r="A3" s="15">
        <v>2</v>
      </c>
      <c r="B3" s="4" t="s">
        <v>396</v>
      </c>
      <c r="C3" s="4" t="s">
        <v>397</v>
      </c>
      <c r="D3" s="19">
        <v>43244</v>
      </c>
      <c r="E3" s="4" t="s">
        <v>71</v>
      </c>
      <c r="F3" s="4" t="s">
        <v>11</v>
      </c>
      <c r="G3" s="4" t="s">
        <v>398</v>
      </c>
      <c r="H3" s="4" t="s">
        <v>399</v>
      </c>
      <c r="I3" s="4"/>
      <c r="J3" s="4"/>
      <c r="K3" s="4"/>
      <c r="L3" s="4"/>
      <c r="M3" s="4"/>
    </row>
    <row r="4" spans="1:13" ht="90" x14ac:dyDescent="0.25">
      <c r="A4" s="4">
        <v>3</v>
      </c>
      <c r="B4" s="4" t="s">
        <v>400</v>
      </c>
      <c r="C4" s="4" t="s">
        <v>401</v>
      </c>
      <c r="D4" s="19">
        <v>43244</v>
      </c>
      <c r="E4" s="4" t="s">
        <v>71</v>
      </c>
      <c r="F4" s="4" t="s">
        <v>11</v>
      </c>
      <c r="G4" s="4" t="s">
        <v>402</v>
      </c>
      <c r="H4" s="4" t="s">
        <v>403</v>
      </c>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2" activePane="bottomLeft" state="frozen"/>
      <selection pane="bottomLeft" activeCell="A20" sqref="A20:XFD25"/>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14">
        <v>1</v>
      </c>
      <c r="B2" s="4" t="s">
        <v>189</v>
      </c>
      <c r="C2" s="4" t="s">
        <v>190</v>
      </c>
      <c r="D2" s="19">
        <v>43234</v>
      </c>
      <c r="E2" s="4" t="s">
        <v>69</v>
      </c>
      <c r="F2" s="4" t="s">
        <v>27</v>
      </c>
      <c r="G2" s="4" t="s">
        <v>191</v>
      </c>
      <c r="H2" s="4" t="s">
        <v>192</v>
      </c>
      <c r="I2" s="4"/>
      <c r="J2" s="4"/>
      <c r="K2" s="4"/>
      <c r="L2" s="4"/>
      <c r="M2" s="4"/>
    </row>
    <row r="3" spans="1:13" ht="90" x14ac:dyDescent="0.25">
      <c r="A3" s="14">
        <v>2</v>
      </c>
      <c r="B3" s="4" t="s">
        <v>145</v>
      </c>
      <c r="C3" s="4" t="s">
        <v>146</v>
      </c>
      <c r="D3" s="19">
        <v>43224</v>
      </c>
      <c r="E3" s="4" t="s">
        <v>147</v>
      </c>
      <c r="F3" s="4" t="s">
        <v>8</v>
      </c>
      <c r="G3" s="4" t="s">
        <v>148</v>
      </c>
      <c r="H3" s="4" t="s">
        <v>149</v>
      </c>
      <c r="I3" s="4"/>
      <c r="J3" s="4"/>
      <c r="K3" s="4"/>
      <c r="L3" s="4"/>
      <c r="M3" s="4"/>
    </row>
    <row r="4" spans="1:13" ht="90" x14ac:dyDescent="0.25">
      <c r="A4" s="14">
        <v>3</v>
      </c>
      <c r="B4" s="4" t="s">
        <v>125</v>
      </c>
      <c r="C4" s="4" t="s">
        <v>126</v>
      </c>
      <c r="D4" s="19">
        <v>43223</v>
      </c>
      <c r="E4" s="4" t="s">
        <v>127</v>
      </c>
      <c r="F4" s="4" t="s">
        <v>7</v>
      </c>
      <c r="G4" s="4" t="s">
        <v>128</v>
      </c>
      <c r="H4" s="4" t="s">
        <v>129</v>
      </c>
      <c r="I4" s="4"/>
      <c r="J4" s="4"/>
      <c r="K4" s="4"/>
      <c r="L4" s="4"/>
      <c r="M4" s="4"/>
    </row>
    <row r="5" spans="1:13" ht="60" x14ac:dyDescent="0.25">
      <c r="A5" s="14">
        <v>4</v>
      </c>
      <c r="B5" s="4" t="s">
        <v>277</v>
      </c>
      <c r="C5" s="4" t="s">
        <v>278</v>
      </c>
      <c r="D5" s="19">
        <v>43238</v>
      </c>
      <c r="E5" s="4" t="s">
        <v>69</v>
      </c>
      <c r="F5" s="4" t="s">
        <v>20</v>
      </c>
      <c r="G5" s="4" t="s">
        <v>279</v>
      </c>
      <c r="H5" s="4" t="s">
        <v>280</v>
      </c>
      <c r="I5" s="4"/>
      <c r="J5" s="4"/>
      <c r="K5" s="4"/>
      <c r="L5" s="4"/>
      <c r="M5" s="4"/>
    </row>
    <row r="6" spans="1:13" ht="75" x14ac:dyDescent="0.25">
      <c r="A6" s="14">
        <v>5</v>
      </c>
      <c r="B6" s="4" t="s">
        <v>154</v>
      </c>
      <c r="C6" s="4" t="s">
        <v>155</v>
      </c>
      <c r="D6" s="19">
        <v>43227</v>
      </c>
      <c r="E6" s="4" t="s">
        <v>80</v>
      </c>
      <c r="F6" s="4" t="s">
        <v>16</v>
      </c>
      <c r="G6" s="4" t="s">
        <v>156</v>
      </c>
      <c r="H6" s="4" t="s">
        <v>157</v>
      </c>
      <c r="I6" s="4"/>
      <c r="J6" s="4"/>
      <c r="K6" s="4"/>
      <c r="L6" s="4"/>
      <c r="M6" s="4"/>
    </row>
    <row r="7" spans="1:13" ht="165" x14ac:dyDescent="0.25">
      <c r="A7" s="14">
        <v>6</v>
      </c>
      <c r="B7" s="4" t="s">
        <v>96</v>
      </c>
      <c r="C7" s="4" t="s">
        <v>97</v>
      </c>
      <c r="D7" s="19">
        <v>43222</v>
      </c>
      <c r="E7" s="4" t="s">
        <v>76</v>
      </c>
      <c r="F7" s="4" t="s">
        <v>4</v>
      </c>
      <c r="G7" s="4" t="s">
        <v>98</v>
      </c>
      <c r="H7" s="4" t="s">
        <v>505</v>
      </c>
      <c r="I7" s="4"/>
      <c r="J7" s="4"/>
      <c r="K7" s="4"/>
      <c r="L7" s="4"/>
      <c r="M7" s="4"/>
    </row>
    <row r="8" spans="1:13" ht="90" x14ac:dyDescent="0.25">
      <c r="A8" s="14">
        <v>7</v>
      </c>
      <c r="B8" s="4" t="s">
        <v>225</v>
      </c>
      <c r="C8" s="4" t="s">
        <v>226</v>
      </c>
      <c r="D8" s="19">
        <v>43236</v>
      </c>
      <c r="E8" s="4" t="s">
        <v>227</v>
      </c>
      <c r="F8" s="4" t="s">
        <v>4</v>
      </c>
      <c r="G8" s="4" t="s">
        <v>228</v>
      </c>
      <c r="H8" s="4" t="s">
        <v>229</v>
      </c>
      <c r="I8" s="4"/>
      <c r="J8" s="4"/>
      <c r="K8" s="4"/>
      <c r="L8" s="4"/>
      <c r="M8" s="4"/>
    </row>
    <row r="9" spans="1:13" ht="180" x14ac:dyDescent="0.25">
      <c r="A9" s="14">
        <v>8</v>
      </c>
      <c r="B9" s="4" t="s">
        <v>246</v>
      </c>
      <c r="C9" s="4" t="s">
        <v>247</v>
      </c>
      <c r="D9" s="19">
        <v>43236</v>
      </c>
      <c r="E9" s="4" t="s">
        <v>67</v>
      </c>
      <c r="F9" s="4" t="s">
        <v>4</v>
      </c>
      <c r="G9" s="4" t="s">
        <v>248</v>
      </c>
      <c r="H9" s="4" t="s">
        <v>249</v>
      </c>
      <c r="I9" s="4"/>
      <c r="J9" s="4"/>
      <c r="K9" s="4"/>
      <c r="L9" s="4"/>
      <c r="M9" s="4"/>
    </row>
    <row r="10" spans="1:13" x14ac:dyDescent="0.25">
      <c r="A10" s="14">
        <v>9</v>
      </c>
      <c r="B10" s="4"/>
      <c r="C10" s="4"/>
      <c r="D10" s="21"/>
      <c r="E10" s="4"/>
      <c r="F10" s="4"/>
      <c r="G10" s="4"/>
      <c r="H10" s="4"/>
      <c r="I10" s="4"/>
      <c r="J10" s="4"/>
      <c r="K10" s="4"/>
      <c r="L10" s="4"/>
      <c r="M10" s="4"/>
    </row>
    <row r="11" spans="1:13" x14ac:dyDescent="0.25">
      <c r="A11" s="14">
        <v>10</v>
      </c>
      <c r="B11" s="4"/>
      <c r="C11" s="4"/>
      <c r="D11" s="21"/>
      <c r="E11" s="4"/>
      <c r="F11" s="4"/>
      <c r="G11" s="4"/>
      <c r="H11" s="4"/>
      <c r="I11" s="4"/>
      <c r="J11" s="4"/>
      <c r="K11" s="4"/>
      <c r="L11" s="4"/>
      <c r="M11" s="4"/>
    </row>
    <row r="12" spans="1:13" x14ac:dyDescent="0.25">
      <c r="A12" s="14">
        <v>11</v>
      </c>
      <c r="B12" s="4"/>
      <c r="C12" s="4"/>
      <c r="D12" s="21"/>
      <c r="E12" s="4"/>
      <c r="F12" s="4"/>
      <c r="G12" s="4"/>
      <c r="H12" s="4"/>
      <c r="I12" s="4"/>
      <c r="J12" s="4"/>
      <c r="K12" s="4"/>
      <c r="L12" s="4"/>
      <c r="M12" s="4"/>
    </row>
    <row r="13" spans="1:13" x14ac:dyDescent="0.25">
      <c r="A13" s="14">
        <v>12</v>
      </c>
      <c r="B13" s="4"/>
      <c r="C13" s="4"/>
      <c r="D13" s="21"/>
      <c r="E13" s="4"/>
      <c r="F13" s="4"/>
      <c r="G13" s="4"/>
      <c r="H13" s="4"/>
      <c r="I13" s="4"/>
      <c r="J13" s="4"/>
      <c r="K13" s="4"/>
      <c r="L13" s="4"/>
      <c r="M13" s="4"/>
    </row>
    <row r="14" spans="1:13" x14ac:dyDescent="0.25">
      <c r="A14" s="14">
        <v>13</v>
      </c>
      <c r="B14" s="4"/>
      <c r="C14" s="4"/>
      <c r="D14" s="21"/>
      <c r="E14" s="4"/>
      <c r="F14" s="4"/>
      <c r="G14" s="4"/>
      <c r="H14" s="4"/>
      <c r="I14" s="4"/>
      <c r="J14" s="4"/>
      <c r="K14" s="4"/>
      <c r="L14" s="4"/>
      <c r="M14" s="4"/>
    </row>
    <row r="15" spans="1:13" x14ac:dyDescent="0.25">
      <c r="A15" s="14">
        <v>14</v>
      </c>
      <c r="B15" s="4"/>
      <c r="C15" s="4"/>
      <c r="D15" s="21"/>
      <c r="E15" s="4"/>
      <c r="F15" s="4"/>
      <c r="G15" s="4"/>
      <c r="H15" s="4"/>
      <c r="I15" s="4"/>
      <c r="J15" s="4"/>
      <c r="K15" s="4"/>
      <c r="L15" s="4"/>
      <c r="M15" s="4"/>
    </row>
    <row r="16" spans="1:13" x14ac:dyDescent="0.25">
      <c r="A16" s="14">
        <v>15</v>
      </c>
      <c r="B16" s="4"/>
      <c r="C16" s="4"/>
      <c r="D16" s="21"/>
      <c r="E16" s="4"/>
      <c r="F16" s="4"/>
      <c r="G16" s="4"/>
      <c r="H16" s="4"/>
      <c r="I16" s="4"/>
      <c r="J16" s="4"/>
      <c r="K16" s="4"/>
      <c r="L16" s="4"/>
      <c r="M16" s="4"/>
    </row>
    <row r="17" spans="1:13" x14ac:dyDescent="0.25">
      <c r="A17" s="14">
        <v>16</v>
      </c>
      <c r="B17" s="4"/>
      <c r="C17" s="4"/>
      <c r="D17" s="21"/>
      <c r="E17" s="4"/>
      <c r="F17" s="4"/>
      <c r="G17" s="4"/>
      <c r="H17" s="4"/>
      <c r="I17" s="4"/>
      <c r="J17" s="4"/>
      <c r="K17" s="4"/>
      <c r="L17" s="4"/>
      <c r="M17" s="4"/>
    </row>
    <row r="18" spans="1:13" x14ac:dyDescent="0.25">
      <c r="A18" s="14">
        <v>17</v>
      </c>
      <c r="B18" s="4"/>
      <c r="C18" s="4"/>
      <c r="D18" s="21"/>
      <c r="E18" s="4"/>
      <c r="F18" s="4"/>
      <c r="G18" s="4"/>
      <c r="H18" s="4"/>
      <c r="I18" s="4"/>
      <c r="J18" s="4"/>
      <c r="K18" s="4"/>
      <c r="L18" s="4"/>
      <c r="M18" s="4"/>
    </row>
    <row r="19" spans="1:13" x14ac:dyDescent="0.25">
      <c r="A19" s="14">
        <v>18</v>
      </c>
      <c r="B19" s="4"/>
      <c r="C19" s="4"/>
      <c r="D19" s="21"/>
      <c r="E19" s="4"/>
      <c r="F19" s="4"/>
      <c r="G19" s="4"/>
      <c r="H19" s="4"/>
      <c r="I19" s="4"/>
      <c r="J19" s="4"/>
      <c r="K19" s="4"/>
      <c r="L19" s="4"/>
      <c r="M19" s="4"/>
    </row>
  </sheetData>
  <autoFilter ref="A1:M19">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15" activePane="bottomLeft" state="frozen"/>
      <selection pane="bottomLeft" activeCell="A20" sqref="A20:XFD21"/>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304</v>
      </c>
      <c r="C2" s="4" t="s">
        <v>305</v>
      </c>
      <c r="D2" s="19">
        <v>43242</v>
      </c>
      <c r="E2" s="4" t="s">
        <v>68</v>
      </c>
      <c r="F2" s="4" t="s">
        <v>7</v>
      </c>
      <c r="G2" s="4" t="s">
        <v>306</v>
      </c>
      <c r="H2" s="4" t="s">
        <v>307</v>
      </c>
      <c r="I2" s="4"/>
      <c r="J2" s="4"/>
      <c r="K2" s="4"/>
      <c r="L2" s="4"/>
      <c r="M2" s="4"/>
    </row>
    <row r="3" spans="1:13" ht="180" x14ac:dyDescent="0.25">
      <c r="A3" s="4">
        <v>2</v>
      </c>
      <c r="B3" s="4" t="s">
        <v>325</v>
      </c>
      <c r="C3" s="4" t="s">
        <v>326</v>
      </c>
      <c r="D3" s="19">
        <v>43242</v>
      </c>
      <c r="E3" s="4" t="s">
        <v>68</v>
      </c>
      <c r="F3" s="4" t="s">
        <v>20</v>
      </c>
      <c r="G3" s="4" t="s">
        <v>327</v>
      </c>
      <c r="H3" s="4" t="s">
        <v>328</v>
      </c>
      <c r="I3" s="4"/>
      <c r="J3" s="4"/>
      <c r="K3" s="4"/>
      <c r="L3" s="4"/>
      <c r="M3" s="4"/>
    </row>
    <row r="4" spans="1:13" ht="135" x14ac:dyDescent="0.25">
      <c r="A4" s="4">
        <v>3</v>
      </c>
      <c r="B4" s="4" t="s">
        <v>285</v>
      </c>
      <c r="C4" s="4" t="s">
        <v>286</v>
      </c>
      <c r="D4" s="19">
        <v>43241</v>
      </c>
      <c r="E4" s="4" t="s">
        <v>64</v>
      </c>
      <c r="F4" s="4" t="s">
        <v>9</v>
      </c>
      <c r="G4" s="4" t="s">
        <v>287</v>
      </c>
      <c r="H4" s="4" t="s">
        <v>288</v>
      </c>
      <c r="I4" s="4"/>
      <c r="J4" s="4"/>
      <c r="K4" s="4"/>
      <c r="L4" s="4"/>
      <c r="M4" s="4"/>
    </row>
    <row r="5" spans="1:13" ht="105" x14ac:dyDescent="0.25">
      <c r="A5" s="4">
        <v>4</v>
      </c>
      <c r="B5" s="4" t="s">
        <v>293</v>
      </c>
      <c r="C5" s="4" t="s">
        <v>294</v>
      </c>
      <c r="D5" s="19">
        <v>43241</v>
      </c>
      <c r="E5" s="4" t="s">
        <v>82</v>
      </c>
      <c r="F5" s="4" t="s">
        <v>9</v>
      </c>
      <c r="G5" s="4" t="s">
        <v>87</v>
      </c>
      <c r="H5" s="4" t="s">
        <v>295</v>
      </c>
      <c r="I5" s="4"/>
      <c r="J5" s="4"/>
      <c r="K5" s="4"/>
      <c r="L5" s="4"/>
      <c r="M5" s="4"/>
    </row>
    <row r="6" spans="1:13" ht="45" x14ac:dyDescent="0.25">
      <c r="A6" s="4">
        <v>5</v>
      </c>
      <c r="B6" s="4" t="s">
        <v>296</v>
      </c>
      <c r="C6" s="4" t="s">
        <v>297</v>
      </c>
      <c r="D6" s="19">
        <v>43241</v>
      </c>
      <c r="E6" s="4" t="s">
        <v>82</v>
      </c>
      <c r="F6" s="4" t="s">
        <v>9</v>
      </c>
      <c r="G6" s="4" t="s">
        <v>298</v>
      </c>
      <c r="H6" s="4" t="s">
        <v>299</v>
      </c>
      <c r="I6" s="4"/>
      <c r="J6" s="4"/>
      <c r="K6" s="4"/>
      <c r="L6" s="4"/>
      <c r="M6" s="4"/>
    </row>
    <row r="7" spans="1:13" ht="285" x14ac:dyDescent="0.25">
      <c r="A7" s="4">
        <v>6</v>
      </c>
      <c r="B7" s="4" t="s">
        <v>300</v>
      </c>
      <c r="C7" s="4" t="s">
        <v>301</v>
      </c>
      <c r="D7" s="19">
        <v>43241</v>
      </c>
      <c r="E7" s="4" t="s">
        <v>82</v>
      </c>
      <c r="F7" s="4" t="s">
        <v>9</v>
      </c>
      <c r="G7" s="4" t="s">
        <v>302</v>
      </c>
      <c r="H7" s="4" t="s">
        <v>303</v>
      </c>
      <c r="I7" s="4"/>
      <c r="J7" s="4"/>
      <c r="K7" s="4"/>
      <c r="L7" s="4"/>
      <c r="M7" s="4"/>
    </row>
    <row r="8" spans="1:13" ht="75" x14ac:dyDescent="0.25">
      <c r="A8" s="4">
        <v>7</v>
      </c>
      <c r="B8" s="4" t="s">
        <v>180</v>
      </c>
      <c r="C8" s="4" t="s">
        <v>181</v>
      </c>
      <c r="D8" s="19">
        <v>43229</v>
      </c>
      <c r="E8" s="4" t="s">
        <v>68</v>
      </c>
      <c r="F8" s="4" t="s">
        <v>6</v>
      </c>
      <c r="G8" s="4" t="s">
        <v>182</v>
      </c>
      <c r="H8" s="4" t="s">
        <v>183</v>
      </c>
      <c r="I8" s="4"/>
      <c r="J8" s="4"/>
      <c r="K8" s="4"/>
      <c r="L8" s="4"/>
      <c r="M8" s="4"/>
    </row>
    <row r="9" spans="1:13" ht="90" x14ac:dyDescent="0.25">
      <c r="A9" s="4">
        <v>8</v>
      </c>
      <c r="B9" s="4" t="s">
        <v>184</v>
      </c>
      <c r="C9" s="4" t="s">
        <v>185</v>
      </c>
      <c r="D9" s="19">
        <v>43232</v>
      </c>
      <c r="E9" s="4" t="s">
        <v>186</v>
      </c>
      <c r="F9" s="4" t="s">
        <v>4</v>
      </c>
      <c r="G9" s="4" t="s">
        <v>187</v>
      </c>
      <c r="H9" s="4" t="s">
        <v>188</v>
      </c>
      <c r="I9" s="4"/>
      <c r="J9" s="4"/>
      <c r="K9" s="4"/>
      <c r="L9" s="4"/>
      <c r="M9" s="4"/>
    </row>
    <row r="10" spans="1:13" ht="45" x14ac:dyDescent="0.25">
      <c r="A10" s="4">
        <v>9</v>
      </c>
      <c r="B10" s="4" t="s">
        <v>211</v>
      </c>
      <c r="C10" s="4" t="s">
        <v>212</v>
      </c>
      <c r="D10" s="19">
        <v>43235</v>
      </c>
      <c r="E10" s="4" t="s">
        <v>213</v>
      </c>
      <c r="F10" s="4" t="s">
        <v>33</v>
      </c>
      <c r="G10" s="4" t="s">
        <v>214</v>
      </c>
      <c r="H10" s="4" t="s">
        <v>215</v>
      </c>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18" activePane="bottomLeft" state="frozen"/>
      <selection pane="bottomLeft" activeCell="E31" sqref="E31"/>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308</v>
      </c>
      <c r="C2" s="4" t="s">
        <v>309</v>
      </c>
      <c r="D2" s="19">
        <v>43242</v>
      </c>
      <c r="E2" s="4" t="s">
        <v>57</v>
      </c>
      <c r="F2" s="4" t="s">
        <v>8</v>
      </c>
      <c r="G2" s="4" t="s">
        <v>310</v>
      </c>
      <c r="H2" s="4" t="s">
        <v>311</v>
      </c>
      <c r="I2" s="4"/>
      <c r="J2" s="4"/>
      <c r="K2" s="4"/>
      <c r="L2" s="4"/>
      <c r="M2" s="4"/>
    </row>
    <row r="3" spans="1:13" ht="90" x14ac:dyDescent="0.25">
      <c r="A3" s="4">
        <v>2</v>
      </c>
      <c r="B3" s="4" t="s">
        <v>312</v>
      </c>
      <c r="C3" s="4" t="s">
        <v>313</v>
      </c>
      <c r="D3" s="19">
        <v>43242</v>
      </c>
      <c r="E3" s="4" t="s">
        <v>57</v>
      </c>
      <c r="F3" s="4" t="s">
        <v>8</v>
      </c>
      <c r="G3" s="4" t="s">
        <v>314</v>
      </c>
      <c r="H3" s="4" t="s">
        <v>315</v>
      </c>
      <c r="I3" s="4"/>
      <c r="J3" s="4"/>
      <c r="K3" s="4"/>
      <c r="L3" s="4"/>
      <c r="M3" s="4"/>
    </row>
    <row r="4" spans="1:13" ht="75" x14ac:dyDescent="0.25">
      <c r="A4" s="4">
        <v>3</v>
      </c>
      <c r="B4" s="4" t="s">
        <v>316</v>
      </c>
      <c r="C4" s="4" t="s">
        <v>317</v>
      </c>
      <c r="D4" s="19">
        <v>43242</v>
      </c>
      <c r="E4" s="4" t="s">
        <v>57</v>
      </c>
      <c r="F4" s="4" t="s">
        <v>8</v>
      </c>
      <c r="G4" s="4" t="s">
        <v>318</v>
      </c>
      <c r="H4" s="4" t="s">
        <v>319</v>
      </c>
      <c r="I4" s="4"/>
      <c r="J4" s="4"/>
      <c r="K4" s="4"/>
      <c r="L4" s="4"/>
      <c r="M4" s="4"/>
    </row>
    <row r="5" spans="1:13" ht="135" x14ac:dyDescent="0.25">
      <c r="A5" s="4">
        <v>4</v>
      </c>
      <c r="B5" s="4" t="s">
        <v>457</v>
      </c>
      <c r="C5" s="4" t="s">
        <v>458</v>
      </c>
      <c r="D5" s="19">
        <v>43248</v>
      </c>
      <c r="E5" s="4" t="s">
        <v>57</v>
      </c>
      <c r="F5" s="4" t="s">
        <v>8</v>
      </c>
      <c r="G5" s="4" t="s">
        <v>459</v>
      </c>
      <c r="H5" s="4" t="s">
        <v>460</v>
      </c>
      <c r="I5" s="4"/>
      <c r="J5" s="4"/>
      <c r="K5" s="4"/>
      <c r="L5" s="4"/>
      <c r="M5" s="4"/>
    </row>
    <row r="6" spans="1:13" ht="165" x14ac:dyDescent="0.25">
      <c r="A6" s="4">
        <v>5</v>
      </c>
      <c r="B6" s="4" t="s">
        <v>500</v>
      </c>
      <c r="C6" s="4" t="s">
        <v>501</v>
      </c>
      <c r="D6" s="19">
        <v>43251</v>
      </c>
      <c r="E6" s="4" t="s">
        <v>83</v>
      </c>
      <c r="F6" s="4" t="s">
        <v>9</v>
      </c>
      <c r="G6" s="4" t="s">
        <v>502</v>
      </c>
      <c r="H6" s="4" t="s">
        <v>81</v>
      </c>
      <c r="I6" s="4"/>
      <c r="J6" s="4"/>
      <c r="K6" s="4"/>
      <c r="L6" s="4"/>
      <c r="M6" s="4"/>
    </row>
    <row r="7" spans="1:13" ht="210" x14ac:dyDescent="0.25">
      <c r="A7" s="4">
        <v>6</v>
      </c>
      <c r="B7" s="4" t="s">
        <v>198</v>
      </c>
      <c r="C7" s="4" t="s">
        <v>199</v>
      </c>
      <c r="D7" s="19">
        <v>43235</v>
      </c>
      <c r="E7" s="4" t="s">
        <v>57</v>
      </c>
      <c r="F7" s="4" t="s">
        <v>11</v>
      </c>
      <c r="G7" s="4" t="s">
        <v>200</v>
      </c>
      <c r="H7" s="4" t="s">
        <v>201</v>
      </c>
      <c r="I7" s="4"/>
      <c r="J7" s="4"/>
      <c r="K7" s="4"/>
      <c r="L7" s="4"/>
      <c r="M7" s="4"/>
    </row>
    <row r="8" spans="1:13" ht="105" x14ac:dyDescent="0.25">
      <c r="A8" s="4">
        <v>7</v>
      </c>
      <c r="B8" s="4" t="s">
        <v>99</v>
      </c>
      <c r="C8" s="4" t="s">
        <v>100</v>
      </c>
      <c r="D8" s="19">
        <v>43223</v>
      </c>
      <c r="E8" s="4" t="s">
        <v>101</v>
      </c>
      <c r="F8" s="4" t="s">
        <v>4</v>
      </c>
      <c r="G8" s="4" t="s">
        <v>102</v>
      </c>
      <c r="H8" s="4" t="s">
        <v>103</v>
      </c>
      <c r="I8" s="4"/>
      <c r="J8" s="4"/>
      <c r="K8" s="4"/>
      <c r="L8" s="4"/>
      <c r="M8" s="4"/>
    </row>
    <row r="9" spans="1:13" ht="105" x14ac:dyDescent="0.25">
      <c r="A9" s="4">
        <v>8</v>
      </c>
      <c r="B9" s="4" t="s">
        <v>130</v>
      </c>
      <c r="C9" s="4" t="s">
        <v>131</v>
      </c>
      <c r="D9" s="19">
        <v>43224</v>
      </c>
      <c r="E9" s="4" t="s">
        <v>57</v>
      </c>
      <c r="F9" s="4" t="s">
        <v>4</v>
      </c>
      <c r="G9" s="4" t="s">
        <v>132</v>
      </c>
      <c r="H9" s="4" t="s">
        <v>133</v>
      </c>
      <c r="I9" s="4"/>
      <c r="J9" s="4"/>
      <c r="K9" s="4"/>
      <c r="L9" s="4"/>
      <c r="M9" s="4"/>
    </row>
    <row r="10" spans="1:13" ht="210" x14ac:dyDescent="0.25">
      <c r="A10" s="4">
        <v>9</v>
      </c>
      <c r="B10" s="4" t="s">
        <v>138</v>
      </c>
      <c r="C10" s="4" t="s">
        <v>139</v>
      </c>
      <c r="D10" s="19">
        <v>43224</v>
      </c>
      <c r="E10" s="4" t="s">
        <v>57</v>
      </c>
      <c r="F10" s="4" t="s">
        <v>4</v>
      </c>
      <c r="G10" s="4" t="s">
        <v>140</v>
      </c>
      <c r="H10" s="4" t="s">
        <v>141</v>
      </c>
      <c r="I10" s="4"/>
      <c r="J10" s="4"/>
      <c r="K10" s="4"/>
      <c r="L10" s="4"/>
      <c r="M10" s="4"/>
    </row>
    <row r="11" spans="1:13" ht="285" x14ac:dyDescent="0.25">
      <c r="A11" s="4">
        <v>10</v>
      </c>
      <c r="B11" s="4" t="s">
        <v>254</v>
      </c>
      <c r="C11" s="4" t="s">
        <v>255</v>
      </c>
      <c r="D11" s="19">
        <v>43237</v>
      </c>
      <c r="E11" s="4" t="s">
        <v>57</v>
      </c>
      <c r="F11" s="4" t="s">
        <v>4</v>
      </c>
      <c r="G11" s="4" t="s">
        <v>256</v>
      </c>
      <c r="H11" s="4" t="s">
        <v>257</v>
      </c>
      <c r="I11" s="4"/>
      <c r="J11" s="4"/>
      <c r="K11" s="4"/>
      <c r="L11" s="4"/>
      <c r="M11" s="4"/>
    </row>
    <row r="12" spans="1:13" ht="105" x14ac:dyDescent="0.25">
      <c r="A12" s="4">
        <v>11</v>
      </c>
      <c r="B12" s="4" t="s">
        <v>354</v>
      </c>
      <c r="C12" s="4" t="s">
        <v>355</v>
      </c>
      <c r="D12" s="19">
        <v>43243</v>
      </c>
      <c r="E12" s="4" t="s">
        <v>73</v>
      </c>
      <c r="F12" s="4" t="s">
        <v>4</v>
      </c>
      <c r="G12" s="4" t="s">
        <v>356</v>
      </c>
      <c r="H12" s="4" t="s">
        <v>357</v>
      </c>
      <c r="I12" s="4"/>
      <c r="J12" s="4"/>
      <c r="K12" s="4"/>
      <c r="L12" s="4"/>
      <c r="M12" s="4"/>
    </row>
    <row r="13" spans="1:13" ht="120" x14ac:dyDescent="0.25">
      <c r="A13" s="4">
        <v>12</v>
      </c>
      <c r="B13" s="4" t="s">
        <v>391</v>
      </c>
      <c r="C13" s="4" t="s">
        <v>392</v>
      </c>
      <c r="D13" s="19">
        <v>43244</v>
      </c>
      <c r="E13" s="4" t="s">
        <v>393</v>
      </c>
      <c r="F13" s="4" t="s">
        <v>4</v>
      </c>
      <c r="G13" s="4" t="s">
        <v>394</v>
      </c>
      <c r="H13" s="4" t="s">
        <v>395</v>
      </c>
      <c r="I13" s="4"/>
      <c r="J13" s="4"/>
      <c r="K13" s="4"/>
      <c r="L13" s="4"/>
      <c r="M13" s="4"/>
    </row>
    <row r="14" spans="1:13" ht="120" x14ac:dyDescent="0.25">
      <c r="A14" s="4">
        <v>13</v>
      </c>
      <c r="B14" s="4" t="s">
        <v>441</v>
      </c>
      <c r="C14" s="4" t="s">
        <v>442</v>
      </c>
      <c r="D14" s="19">
        <v>43245</v>
      </c>
      <c r="E14" s="4" t="s">
        <v>57</v>
      </c>
      <c r="F14" s="4" t="s">
        <v>4</v>
      </c>
      <c r="G14" s="4" t="s">
        <v>443</v>
      </c>
      <c r="H14" s="4" t="s">
        <v>444</v>
      </c>
      <c r="I14" s="4"/>
      <c r="J14" s="4"/>
      <c r="K14" s="4"/>
      <c r="L14" s="4"/>
      <c r="M14" s="4"/>
    </row>
    <row r="15" spans="1:13" ht="90" x14ac:dyDescent="0.25">
      <c r="A15" s="4">
        <v>14</v>
      </c>
      <c r="B15" s="4" t="s">
        <v>453</v>
      </c>
      <c r="C15" s="4" t="s">
        <v>454</v>
      </c>
      <c r="D15" s="19">
        <v>43248</v>
      </c>
      <c r="E15" s="4" t="s">
        <v>57</v>
      </c>
      <c r="F15" s="4" t="s">
        <v>4</v>
      </c>
      <c r="G15" s="4" t="s">
        <v>455</v>
      </c>
      <c r="H15" s="4" t="s">
        <v>456</v>
      </c>
      <c r="I15" s="4"/>
      <c r="J15" s="4"/>
      <c r="K15" s="4"/>
      <c r="L15" s="4"/>
      <c r="M15" s="4"/>
    </row>
    <row r="16" spans="1:13" ht="240" x14ac:dyDescent="0.25">
      <c r="A16" s="4">
        <v>15</v>
      </c>
      <c r="B16" s="4" t="s">
        <v>478</v>
      </c>
      <c r="C16" s="4" t="s">
        <v>479</v>
      </c>
      <c r="D16" s="19">
        <v>43250</v>
      </c>
      <c r="E16" s="4" t="s">
        <v>480</v>
      </c>
      <c r="F16" s="4" t="s">
        <v>4</v>
      </c>
      <c r="G16" s="4" t="s">
        <v>481</v>
      </c>
      <c r="H16" s="4" t="s">
        <v>482</v>
      </c>
      <c r="I16" s="4"/>
      <c r="J16" s="4"/>
      <c r="K16" s="4"/>
      <c r="L16" s="4"/>
      <c r="M16" s="4"/>
    </row>
    <row r="17" spans="1:13" ht="120" x14ac:dyDescent="0.25">
      <c r="A17" s="4">
        <v>16</v>
      </c>
      <c r="B17" s="4" t="s">
        <v>109</v>
      </c>
      <c r="C17" s="4" t="s">
        <v>110</v>
      </c>
      <c r="D17" s="19">
        <v>43223</v>
      </c>
      <c r="E17" s="4" t="s">
        <v>83</v>
      </c>
      <c r="F17" s="4" t="s">
        <v>13</v>
      </c>
      <c r="G17" s="4" t="s">
        <v>111</v>
      </c>
      <c r="H17" s="4" t="s">
        <v>112</v>
      </c>
      <c r="I17" s="4"/>
      <c r="J17" s="4"/>
      <c r="K17" s="4"/>
      <c r="L17" s="4"/>
      <c r="M17" s="4"/>
    </row>
    <row r="18" spans="1:13" ht="270" x14ac:dyDescent="0.25">
      <c r="A18" s="4">
        <v>17</v>
      </c>
      <c r="B18" s="4" t="s">
        <v>368</v>
      </c>
      <c r="C18" s="4" t="s">
        <v>369</v>
      </c>
      <c r="D18" s="19">
        <v>43243</v>
      </c>
      <c r="E18" s="4" t="s">
        <v>370</v>
      </c>
      <c r="F18" s="4" t="s">
        <v>13</v>
      </c>
      <c r="G18" s="4" t="s">
        <v>371</v>
      </c>
      <c r="H18" s="4" t="s">
        <v>372</v>
      </c>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row r="22" spans="1:13" x14ac:dyDescent="0.25">
      <c r="A22" s="4">
        <v>21</v>
      </c>
      <c r="B22" s="4"/>
      <c r="C22" s="4"/>
      <c r="D22" s="21"/>
      <c r="E22" s="4"/>
      <c r="F22" s="4"/>
      <c r="G22" s="4"/>
      <c r="H22" s="4"/>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22"/>
      <c r="C24" s="22"/>
      <c r="D24" s="23"/>
      <c r="E24" s="22"/>
      <c r="F24" s="22"/>
      <c r="G24" s="22"/>
      <c r="H24" s="22"/>
      <c r="I24" s="22"/>
      <c r="J24" s="22"/>
      <c r="K24" s="22"/>
      <c r="L24" s="22"/>
      <c r="M24" s="22"/>
    </row>
    <row r="25" spans="1:13" x14ac:dyDescent="0.25">
      <c r="A25" s="4">
        <v>24</v>
      </c>
      <c r="B25" s="22"/>
      <c r="C25" s="22"/>
      <c r="D25" s="23"/>
      <c r="E25" s="22"/>
      <c r="F25" s="22"/>
      <c r="G25" s="22"/>
      <c r="H25" s="22"/>
      <c r="I25" s="22"/>
      <c r="J25" s="22"/>
      <c r="K25" s="22"/>
      <c r="L25" s="22"/>
      <c r="M25" s="22"/>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J26" sqref="J26"/>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15">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A14" sqref="A14:XFD18"/>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121</v>
      </c>
      <c r="C2" s="4" t="s">
        <v>122</v>
      </c>
      <c r="D2" s="19">
        <v>43223</v>
      </c>
      <c r="E2" s="4" t="s">
        <v>63</v>
      </c>
      <c r="F2" s="4" t="s">
        <v>7</v>
      </c>
      <c r="G2" s="4" t="s">
        <v>123</v>
      </c>
      <c r="H2" s="4" t="s">
        <v>124</v>
      </c>
      <c r="I2" s="4"/>
      <c r="J2" s="4"/>
      <c r="K2" s="4"/>
      <c r="L2" s="4"/>
      <c r="M2" s="4"/>
    </row>
    <row r="3" spans="1:13" ht="150" x14ac:dyDescent="0.25">
      <c r="A3" s="4">
        <v>2</v>
      </c>
      <c r="B3" s="4" t="s">
        <v>142</v>
      </c>
      <c r="C3" s="4" t="s">
        <v>143</v>
      </c>
      <c r="D3" s="19">
        <v>43224</v>
      </c>
      <c r="E3" s="4" t="s">
        <v>63</v>
      </c>
      <c r="F3" s="4" t="s">
        <v>7</v>
      </c>
      <c r="G3" s="4" t="s">
        <v>90</v>
      </c>
      <c r="H3" s="4" t="s">
        <v>144</v>
      </c>
      <c r="I3" s="4"/>
      <c r="J3" s="4"/>
      <c r="K3" s="4"/>
      <c r="L3" s="4"/>
      <c r="M3" s="4"/>
    </row>
    <row r="4" spans="1:13" ht="105" x14ac:dyDescent="0.25">
      <c r="A4" s="4">
        <v>3</v>
      </c>
      <c r="B4" s="4" t="s">
        <v>150</v>
      </c>
      <c r="C4" s="4" t="s">
        <v>151</v>
      </c>
      <c r="D4" s="19">
        <v>43224</v>
      </c>
      <c r="E4" s="4" t="s">
        <v>63</v>
      </c>
      <c r="F4" s="4" t="s">
        <v>33</v>
      </c>
      <c r="G4" s="4" t="s">
        <v>152</v>
      </c>
      <c r="H4" s="4" t="s">
        <v>153</v>
      </c>
      <c r="I4" s="4"/>
      <c r="J4" s="4"/>
      <c r="K4" s="4"/>
      <c r="L4" s="4"/>
      <c r="M4" s="4"/>
    </row>
    <row r="5" spans="1:13" ht="240" x14ac:dyDescent="0.25">
      <c r="A5" s="4">
        <v>4</v>
      </c>
      <c r="B5" s="4" t="s">
        <v>426</v>
      </c>
      <c r="C5" s="4" t="s">
        <v>427</v>
      </c>
      <c r="D5" s="19">
        <v>43245</v>
      </c>
      <c r="E5" s="4" t="s">
        <v>63</v>
      </c>
      <c r="F5" s="4" t="s">
        <v>33</v>
      </c>
      <c r="G5" s="4" t="s">
        <v>428</v>
      </c>
      <c r="H5" s="4" t="s">
        <v>503</v>
      </c>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375" x14ac:dyDescent="0.25">
      <c r="A2" s="4">
        <v>1</v>
      </c>
      <c r="B2" s="4" t="s">
        <v>234</v>
      </c>
      <c r="C2" s="4" t="s">
        <v>235</v>
      </c>
      <c r="D2" s="19">
        <v>43236</v>
      </c>
      <c r="E2" s="4" t="s">
        <v>236</v>
      </c>
      <c r="F2" s="4" t="s">
        <v>22</v>
      </c>
      <c r="G2" s="4" t="s">
        <v>237</v>
      </c>
      <c r="H2" s="4" t="s">
        <v>238</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C19" sqref="C19"/>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COUNTIFS(Total!$N$2:$N$7326,Summ_State!$B2)</f>
        <v>4</v>
      </c>
    </row>
    <row r="3" spans="1:3" s="3" customFormat="1" x14ac:dyDescent="0.25">
      <c r="A3" s="6">
        <v>2</v>
      </c>
      <c r="B3" s="4" t="s">
        <v>35</v>
      </c>
      <c r="C3" s="6">
        <f>COUNTIFS(Total!$N$2:$N$7326,Summ_State!$B3)</f>
        <v>11</v>
      </c>
    </row>
    <row r="4" spans="1:3" s="3" customFormat="1" x14ac:dyDescent="0.25">
      <c r="A4" s="6">
        <v>3</v>
      </c>
      <c r="B4" s="4" t="s">
        <v>38</v>
      </c>
      <c r="C4" s="6">
        <f>COUNTIFS(Total!$N$2:$N$7326,Summ_State!$B4)</f>
        <v>3</v>
      </c>
    </row>
    <row r="5" spans="1:3" s="3" customFormat="1" x14ac:dyDescent="0.25">
      <c r="A5" s="6">
        <v>4</v>
      </c>
      <c r="B5" s="4" t="s">
        <v>39</v>
      </c>
      <c r="C5" s="6">
        <f>COUNTIFS(Total!$N$2:$N$7326,Summ_State!$B5)</f>
        <v>2</v>
      </c>
    </row>
    <row r="6" spans="1:3" s="3" customFormat="1" x14ac:dyDescent="0.25">
      <c r="A6" s="6">
        <v>5</v>
      </c>
      <c r="B6" s="4" t="s">
        <v>43</v>
      </c>
      <c r="C6" s="6">
        <f>COUNTIFS(Total!$N$2:$N$7326,Summ_State!$B6)</f>
        <v>5</v>
      </c>
    </row>
    <row r="7" spans="1:3" s="3" customFormat="1" x14ac:dyDescent="0.25">
      <c r="A7" s="6">
        <v>6</v>
      </c>
      <c r="B7" s="4" t="s">
        <v>51</v>
      </c>
      <c r="C7" s="6">
        <f>COUNTIFS(Total!$N$2:$N$7326,Summ_State!$B7)</f>
        <v>2</v>
      </c>
    </row>
    <row r="8" spans="1:3" s="3" customFormat="1" x14ac:dyDescent="0.25">
      <c r="A8" s="6">
        <v>7</v>
      </c>
      <c r="B8" s="4" t="s">
        <v>36</v>
      </c>
      <c r="C8" s="6">
        <f>COUNTIFS(Total!$N$2:$N$7326,Summ_State!$B8)</f>
        <v>11</v>
      </c>
    </row>
    <row r="9" spans="1:3" s="3" customFormat="1" x14ac:dyDescent="0.25">
      <c r="A9" s="6">
        <v>8</v>
      </c>
      <c r="B9" s="4" t="s">
        <v>54</v>
      </c>
      <c r="C9" s="6">
        <f>COUNTIFS(Total!$N$2:$N$7326,Summ_State!$B9)</f>
        <v>8</v>
      </c>
    </row>
    <row r="10" spans="1:3" s="3" customFormat="1" x14ac:dyDescent="0.25">
      <c r="A10" s="6">
        <v>9</v>
      </c>
      <c r="B10" s="4" t="s">
        <v>44</v>
      </c>
      <c r="C10" s="6">
        <f>COUNTIFS(Total!$N$2:$N$7326,Summ_State!$B10)</f>
        <v>8</v>
      </c>
    </row>
    <row r="11" spans="1:3" s="3" customFormat="1" x14ac:dyDescent="0.25">
      <c r="A11" s="6">
        <v>10</v>
      </c>
      <c r="B11" s="4" t="s">
        <v>41</v>
      </c>
      <c r="C11" s="6">
        <f>COUNTIFS(Total!$N$2:$N$7326,Summ_State!$B11)</f>
        <v>9</v>
      </c>
    </row>
    <row r="12" spans="1:3" s="3" customFormat="1" x14ac:dyDescent="0.25">
      <c r="A12" s="6">
        <v>11</v>
      </c>
      <c r="B12" s="4" t="s">
        <v>37</v>
      </c>
      <c r="C12" s="6">
        <f>COUNTIFS(Total!$N$2:$N$7326,Summ_State!$B12)</f>
        <v>17</v>
      </c>
    </row>
    <row r="13" spans="1:3" s="3" customFormat="1" x14ac:dyDescent="0.25">
      <c r="A13" s="6">
        <v>12</v>
      </c>
      <c r="B13" s="4" t="s">
        <v>42</v>
      </c>
      <c r="C13" s="6">
        <f>COUNTIFS(Total!$N$2:$N$7326,Summ_State!$B13)</f>
        <v>0</v>
      </c>
    </row>
    <row r="14" spans="1:3" s="3" customFormat="1" x14ac:dyDescent="0.25">
      <c r="A14" s="6">
        <v>13</v>
      </c>
      <c r="B14" s="4" t="s">
        <v>40</v>
      </c>
      <c r="C14" s="6">
        <f>COUNTIFS(Total!$N$2:$N$7326,Summ_State!$B14)</f>
        <v>4</v>
      </c>
    </row>
    <row r="15" spans="1:3" s="3" customFormat="1" x14ac:dyDescent="0.25">
      <c r="A15" s="6">
        <v>14</v>
      </c>
      <c r="B15" s="4" t="s">
        <v>52</v>
      </c>
      <c r="C15" s="6">
        <f>COUNTIFS(Total!$N$2:$N$7326,Summ_State!$B15)</f>
        <v>5</v>
      </c>
    </row>
    <row r="16" spans="1:3" s="3" customFormat="1" x14ac:dyDescent="0.25">
      <c r="A16" s="6">
        <v>15</v>
      </c>
      <c r="B16" s="4" t="s">
        <v>53</v>
      </c>
      <c r="C16" s="6">
        <f>COUNTIFS(Total!$N$2:$N$7326,Summ_State!$B16)</f>
        <v>3</v>
      </c>
    </row>
    <row r="17" spans="1:3" s="3" customFormat="1" x14ac:dyDescent="0.25">
      <c r="A17" s="6">
        <v>16</v>
      </c>
      <c r="B17" s="16" t="s">
        <v>75</v>
      </c>
      <c r="C17" s="6">
        <f>COUNTIFS(Total!$N$2:$N$7326,Summ_State!$B17)</f>
        <v>4</v>
      </c>
    </row>
    <row r="18" spans="1:3" s="3" customFormat="1" x14ac:dyDescent="0.25">
      <c r="A18" s="13">
        <v>17</v>
      </c>
      <c r="B18" s="16" t="s">
        <v>61</v>
      </c>
      <c r="C18" s="6">
        <f>COUNTIFS(Total!$N$2:$N$7326,Summ_State!$B18)</f>
        <v>1</v>
      </c>
    </row>
    <row r="19" spans="1:3" s="3" customFormat="1" x14ac:dyDescent="0.25">
      <c r="A19" s="6">
        <v>18</v>
      </c>
      <c r="B19" s="16" t="s">
        <v>62</v>
      </c>
      <c r="C19" s="6">
        <f>COUNTIFS(Total!$N$2:$N$7326,Summ_State!$B19)</f>
        <v>0</v>
      </c>
    </row>
    <row r="20" spans="1:3" x14ac:dyDescent="0.25">
      <c r="A20" s="11"/>
      <c r="B20" s="12" t="s">
        <v>30</v>
      </c>
      <c r="C20" s="13">
        <f>SUM(C2:C19)</f>
        <v>97</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H11" sqref="H11"/>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422</v>
      </c>
      <c r="C2" s="4" t="s">
        <v>423</v>
      </c>
      <c r="D2" s="19">
        <v>43245</v>
      </c>
      <c r="E2" s="4" t="s">
        <v>72</v>
      </c>
      <c r="F2" s="4" t="s">
        <v>9</v>
      </c>
      <c r="G2" s="4" t="s">
        <v>424</v>
      </c>
      <c r="H2" s="4" t="s">
        <v>425</v>
      </c>
      <c r="I2" s="4"/>
      <c r="J2" s="4"/>
      <c r="K2" s="4"/>
      <c r="L2" s="4"/>
      <c r="M2" s="4"/>
    </row>
    <row r="3" spans="1:13" ht="180" x14ac:dyDescent="0.25">
      <c r="A3" s="4">
        <v>2</v>
      </c>
      <c r="B3" s="4" t="s">
        <v>492</v>
      </c>
      <c r="C3" s="4" t="s">
        <v>493</v>
      </c>
      <c r="D3" s="19">
        <v>43251</v>
      </c>
      <c r="E3" s="4" t="s">
        <v>84</v>
      </c>
      <c r="F3" s="4" t="s">
        <v>4</v>
      </c>
      <c r="G3" s="4" t="s">
        <v>494</v>
      </c>
      <c r="H3" s="4" t="s">
        <v>495</v>
      </c>
      <c r="I3" s="4"/>
      <c r="J3" s="4"/>
      <c r="K3" s="4"/>
      <c r="L3" s="4"/>
      <c r="M3" s="4"/>
    </row>
    <row r="4" spans="1:13" ht="90" x14ac:dyDescent="0.25">
      <c r="A4" s="4">
        <v>3</v>
      </c>
      <c r="B4" s="4" t="s">
        <v>158</v>
      </c>
      <c r="C4" s="4" t="s">
        <v>159</v>
      </c>
      <c r="D4" s="19">
        <v>43227</v>
      </c>
      <c r="E4" s="4" t="s">
        <v>72</v>
      </c>
      <c r="F4" s="4" t="s">
        <v>13</v>
      </c>
      <c r="G4" s="4" t="s">
        <v>160</v>
      </c>
      <c r="H4" s="4" t="s">
        <v>161</v>
      </c>
      <c r="I4" s="4"/>
      <c r="J4" s="4"/>
      <c r="K4" s="4"/>
      <c r="L4" s="4"/>
      <c r="M4" s="4"/>
    </row>
    <row r="5" spans="1:13" ht="120" x14ac:dyDescent="0.25">
      <c r="A5" s="4">
        <v>4</v>
      </c>
      <c r="B5" s="4" t="s">
        <v>171</v>
      </c>
      <c r="C5" s="4" t="s">
        <v>172</v>
      </c>
      <c r="D5" s="19">
        <v>43228</v>
      </c>
      <c r="E5" s="4" t="s">
        <v>72</v>
      </c>
      <c r="F5" s="4" t="s">
        <v>13</v>
      </c>
      <c r="G5" s="4" t="s">
        <v>173</v>
      </c>
      <c r="H5" s="4" t="s">
        <v>174</v>
      </c>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showGridLines="0" tabSelected="1" zoomScale="85" zoomScaleNormal="85" workbookViewId="0">
      <selection activeCell="G94" sqref="G94"/>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120" x14ac:dyDescent="0.25">
      <c r="A2" s="4">
        <v>1</v>
      </c>
      <c r="B2" s="4" t="s">
        <v>350</v>
      </c>
      <c r="C2" s="4" t="s">
        <v>351</v>
      </c>
      <c r="D2" s="19">
        <v>43243</v>
      </c>
      <c r="E2" s="4" t="s">
        <v>85</v>
      </c>
      <c r="F2" s="4" t="s">
        <v>22</v>
      </c>
      <c r="G2" s="4" t="s">
        <v>352</v>
      </c>
      <c r="H2" s="4" t="s">
        <v>353</v>
      </c>
      <c r="I2" s="4"/>
      <c r="J2" s="4"/>
      <c r="K2" s="4"/>
      <c r="L2" s="4"/>
      <c r="M2" s="4"/>
      <c r="N2" s="4" t="s">
        <v>56</v>
      </c>
    </row>
    <row r="3" spans="1:14" ht="240" x14ac:dyDescent="0.25">
      <c r="A3" s="4">
        <v>2</v>
      </c>
      <c r="B3" s="4" t="s">
        <v>488</v>
      </c>
      <c r="C3" s="4" t="s">
        <v>489</v>
      </c>
      <c r="D3" s="19">
        <v>43250</v>
      </c>
      <c r="E3" s="4" t="s">
        <v>85</v>
      </c>
      <c r="F3" s="4" t="s">
        <v>22</v>
      </c>
      <c r="G3" s="4" t="s">
        <v>490</v>
      </c>
      <c r="H3" s="4" t="s">
        <v>491</v>
      </c>
      <c r="I3" s="4"/>
      <c r="J3" s="4"/>
      <c r="K3" s="4"/>
      <c r="L3" s="4"/>
      <c r="M3" s="4"/>
      <c r="N3" s="4" t="s">
        <v>56</v>
      </c>
    </row>
    <row r="4" spans="1:14" ht="60" x14ac:dyDescent="0.25">
      <c r="A4" s="4">
        <v>3</v>
      </c>
      <c r="B4" s="4" t="s">
        <v>134</v>
      </c>
      <c r="C4" s="4" t="s">
        <v>135</v>
      </c>
      <c r="D4" s="19">
        <v>43224</v>
      </c>
      <c r="E4" s="4" t="s">
        <v>85</v>
      </c>
      <c r="F4" s="4" t="s">
        <v>19</v>
      </c>
      <c r="G4" s="4" t="s">
        <v>136</v>
      </c>
      <c r="H4" s="4" t="s">
        <v>137</v>
      </c>
      <c r="I4" s="4"/>
      <c r="J4" s="4"/>
      <c r="K4" s="4"/>
      <c r="L4" s="4"/>
      <c r="M4" s="4"/>
      <c r="N4" s="4" t="s">
        <v>56</v>
      </c>
    </row>
    <row r="5" spans="1:14" ht="90" x14ac:dyDescent="0.25">
      <c r="A5" s="4">
        <v>4</v>
      </c>
      <c r="B5" s="4" t="s">
        <v>273</v>
      </c>
      <c r="C5" s="4" t="s">
        <v>274</v>
      </c>
      <c r="D5" s="19">
        <v>43238</v>
      </c>
      <c r="E5" s="4" t="s">
        <v>85</v>
      </c>
      <c r="F5" s="4" t="s">
        <v>19</v>
      </c>
      <c r="G5" s="4" t="s">
        <v>275</v>
      </c>
      <c r="H5" s="4" t="s">
        <v>276</v>
      </c>
      <c r="I5" s="4"/>
      <c r="J5" s="4"/>
      <c r="K5" s="4"/>
      <c r="L5" s="4"/>
      <c r="M5" s="4"/>
      <c r="N5" s="4" t="s">
        <v>56</v>
      </c>
    </row>
    <row r="6" spans="1:14" ht="195" x14ac:dyDescent="0.25">
      <c r="A6" s="4">
        <v>5</v>
      </c>
      <c r="B6" s="4" t="s">
        <v>121</v>
      </c>
      <c r="C6" s="4" t="s">
        <v>122</v>
      </c>
      <c r="D6" s="19">
        <v>43223</v>
      </c>
      <c r="E6" s="4" t="s">
        <v>63</v>
      </c>
      <c r="F6" s="4" t="s">
        <v>7</v>
      </c>
      <c r="G6" s="4" t="s">
        <v>123</v>
      </c>
      <c r="H6" s="4" t="s">
        <v>124</v>
      </c>
      <c r="I6" s="4"/>
      <c r="J6" s="4"/>
      <c r="K6" s="4"/>
      <c r="L6" s="4"/>
      <c r="M6" s="4"/>
      <c r="N6" s="4" t="s">
        <v>75</v>
      </c>
    </row>
    <row r="7" spans="1:14" ht="150" x14ac:dyDescent="0.25">
      <c r="A7" s="4">
        <v>6</v>
      </c>
      <c r="B7" s="4" t="s">
        <v>142</v>
      </c>
      <c r="C7" s="4" t="s">
        <v>143</v>
      </c>
      <c r="D7" s="19">
        <v>43224</v>
      </c>
      <c r="E7" s="4" t="s">
        <v>63</v>
      </c>
      <c r="F7" s="4" t="s">
        <v>7</v>
      </c>
      <c r="G7" s="4" t="s">
        <v>90</v>
      </c>
      <c r="H7" s="4" t="s">
        <v>144</v>
      </c>
      <c r="I7" s="4"/>
      <c r="J7" s="4"/>
      <c r="K7" s="4"/>
      <c r="L7" s="4"/>
      <c r="M7" s="4"/>
      <c r="N7" s="4" t="s">
        <v>75</v>
      </c>
    </row>
    <row r="8" spans="1:14" ht="75" x14ac:dyDescent="0.25">
      <c r="A8" s="4">
        <v>7</v>
      </c>
      <c r="B8" s="4" t="s">
        <v>150</v>
      </c>
      <c r="C8" s="4" t="s">
        <v>151</v>
      </c>
      <c r="D8" s="19">
        <v>43224</v>
      </c>
      <c r="E8" s="4" t="s">
        <v>63</v>
      </c>
      <c r="F8" s="4" t="s">
        <v>33</v>
      </c>
      <c r="G8" s="4" t="s">
        <v>152</v>
      </c>
      <c r="H8" s="4" t="s">
        <v>153</v>
      </c>
      <c r="I8" s="4"/>
      <c r="J8" s="4"/>
      <c r="K8" s="4"/>
      <c r="L8" s="4"/>
      <c r="M8" s="4"/>
      <c r="N8" s="4" t="s">
        <v>75</v>
      </c>
    </row>
    <row r="9" spans="1:14" ht="240" x14ac:dyDescent="0.25">
      <c r="A9" s="4">
        <v>8</v>
      </c>
      <c r="B9" s="4" t="s">
        <v>426</v>
      </c>
      <c r="C9" s="4" t="s">
        <v>427</v>
      </c>
      <c r="D9" s="19">
        <v>43245</v>
      </c>
      <c r="E9" s="4" t="s">
        <v>63</v>
      </c>
      <c r="F9" s="4" t="s">
        <v>33</v>
      </c>
      <c r="G9" s="4" t="s">
        <v>428</v>
      </c>
      <c r="H9" s="4" t="s">
        <v>503</v>
      </c>
      <c r="I9" s="4"/>
      <c r="J9" s="4"/>
      <c r="K9" s="4"/>
      <c r="L9" s="4"/>
      <c r="M9" s="4"/>
      <c r="N9" s="4" t="s">
        <v>75</v>
      </c>
    </row>
    <row r="10" spans="1:14" ht="120" x14ac:dyDescent="0.25">
      <c r="A10" s="4">
        <v>9</v>
      </c>
      <c r="B10" s="4" t="s">
        <v>242</v>
      </c>
      <c r="C10" s="4" t="s">
        <v>243</v>
      </c>
      <c r="D10" s="19">
        <v>43236</v>
      </c>
      <c r="E10" s="4" t="s">
        <v>77</v>
      </c>
      <c r="F10" s="4" t="s">
        <v>7</v>
      </c>
      <c r="G10" s="4" t="s">
        <v>244</v>
      </c>
      <c r="H10" s="4" t="s">
        <v>245</v>
      </c>
      <c r="I10" s="4"/>
      <c r="J10" s="4"/>
      <c r="K10" s="4"/>
      <c r="L10" s="4"/>
      <c r="M10" s="4"/>
      <c r="N10" s="4" t="s">
        <v>35</v>
      </c>
    </row>
    <row r="11" spans="1:14" ht="330" x14ac:dyDescent="0.25">
      <c r="A11" s="4">
        <v>10</v>
      </c>
      <c r="B11" s="4" t="s">
        <v>445</v>
      </c>
      <c r="C11" s="4" t="s">
        <v>446</v>
      </c>
      <c r="D11" s="19">
        <v>43245</v>
      </c>
      <c r="E11" s="4" t="s">
        <v>360</v>
      </c>
      <c r="F11" s="4" t="s">
        <v>7</v>
      </c>
      <c r="G11" s="4" t="s">
        <v>447</v>
      </c>
      <c r="H11" s="4" t="s">
        <v>504</v>
      </c>
      <c r="I11" s="4"/>
      <c r="J11" s="4"/>
      <c r="K11" s="4"/>
      <c r="L11" s="4"/>
      <c r="M11" s="4"/>
      <c r="N11" s="4" t="s">
        <v>35</v>
      </c>
    </row>
    <row r="12" spans="1:14" ht="90" x14ac:dyDescent="0.25">
      <c r="A12" s="4">
        <v>11</v>
      </c>
      <c r="B12" s="4" t="s">
        <v>281</v>
      </c>
      <c r="C12" s="4" t="s">
        <v>282</v>
      </c>
      <c r="D12" s="19">
        <v>43240</v>
      </c>
      <c r="E12" s="4" t="s">
        <v>65</v>
      </c>
      <c r="F12" s="4" t="s">
        <v>12</v>
      </c>
      <c r="G12" s="4" t="s">
        <v>283</v>
      </c>
      <c r="H12" s="4" t="s">
        <v>284</v>
      </c>
      <c r="I12" s="4"/>
      <c r="J12" s="4"/>
      <c r="K12" s="4"/>
      <c r="L12" s="4"/>
      <c r="M12" s="4"/>
      <c r="N12" s="4" t="s">
        <v>35</v>
      </c>
    </row>
    <row r="13" spans="1:14" ht="195" x14ac:dyDescent="0.25">
      <c r="A13" s="4">
        <v>12</v>
      </c>
      <c r="B13" s="4" t="s">
        <v>448</v>
      </c>
      <c r="C13" s="4" t="s">
        <v>449</v>
      </c>
      <c r="D13" s="19">
        <v>43247</v>
      </c>
      <c r="E13" s="4" t="s">
        <v>450</v>
      </c>
      <c r="F13" s="4" t="s">
        <v>18</v>
      </c>
      <c r="G13" s="4" t="s">
        <v>451</v>
      </c>
      <c r="H13" s="4" t="s">
        <v>452</v>
      </c>
      <c r="I13" s="4"/>
      <c r="J13" s="4"/>
      <c r="K13" s="4"/>
      <c r="L13" s="4"/>
      <c r="M13" s="4"/>
      <c r="N13" s="4" t="s">
        <v>35</v>
      </c>
    </row>
    <row r="14" spans="1:14" ht="60" x14ac:dyDescent="0.25">
      <c r="A14" s="4">
        <v>13</v>
      </c>
      <c r="B14" s="4" t="s">
        <v>250</v>
      </c>
      <c r="C14" s="4" t="s">
        <v>251</v>
      </c>
      <c r="D14" s="19">
        <v>43236</v>
      </c>
      <c r="E14" s="4" t="s">
        <v>88</v>
      </c>
      <c r="F14" s="4" t="s">
        <v>9</v>
      </c>
      <c r="G14" s="4" t="s">
        <v>252</v>
      </c>
      <c r="H14" s="4" t="s">
        <v>253</v>
      </c>
      <c r="I14" s="4"/>
      <c r="J14" s="4"/>
      <c r="K14" s="4"/>
      <c r="L14" s="4"/>
      <c r="M14" s="4"/>
      <c r="N14" s="4" t="s">
        <v>35</v>
      </c>
    </row>
    <row r="15" spans="1:14" ht="135" x14ac:dyDescent="0.25">
      <c r="A15" s="4">
        <v>14</v>
      </c>
      <c r="B15" s="4" t="s">
        <v>433</v>
      </c>
      <c r="C15" s="4" t="s">
        <v>434</v>
      </c>
      <c r="D15" s="19">
        <v>43245</v>
      </c>
      <c r="E15" s="4" t="s">
        <v>360</v>
      </c>
      <c r="F15" s="4" t="s">
        <v>9</v>
      </c>
      <c r="G15" s="4" t="s">
        <v>435</v>
      </c>
      <c r="H15" s="4" t="s">
        <v>436</v>
      </c>
      <c r="I15" s="4"/>
      <c r="J15" s="4"/>
      <c r="K15" s="4"/>
      <c r="L15" s="4"/>
      <c r="M15" s="4"/>
      <c r="N15" s="4" t="s">
        <v>35</v>
      </c>
    </row>
    <row r="16" spans="1:14" ht="150" x14ac:dyDescent="0.25">
      <c r="A16" s="4">
        <v>15</v>
      </c>
      <c r="B16" s="4" t="s">
        <v>437</v>
      </c>
      <c r="C16" s="4" t="s">
        <v>438</v>
      </c>
      <c r="D16" s="19">
        <v>43245</v>
      </c>
      <c r="E16" s="4" t="s">
        <v>360</v>
      </c>
      <c r="F16" s="4" t="s">
        <v>9</v>
      </c>
      <c r="G16" s="4" t="s">
        <v>439</v>
      </c>
      <c r="H16" s="4" t="s">
        <v>440</v>
      </c>
      <c r="I16" s="4"/>
      <c r="J16" s="4"/>
      <c r="K16" s="4"/>
      <c r="L16" s="4"/>
      <c r="M16" s="4"/>
      <c r="N16" s="4" t="s">
        <v>35</v>
      </c>
    </row>
    <row r="17" spans="1:14" ht="60" x14ac:dyDescent="0.25">
      <c r="A17" s="4">
        <v>16</v>
      </c>
      <c r="B17" s="4" t="s">
        <v>496</v>
      </c>
      <c r="C17" s="4" t="s">
        <v>497</v>
      </c>
      <c r="D17" s="19">
        <v>43251</v>
      </c>
      <c r="E17" s="4" t="s">
        <v>322</v>
      </c>
      <c r="F17" s="4" t="s">
        <v>9</v>
      </c>
      <c r="G17" s="4" t="s">
        <v>498</v>
      </c>
      <c r="H17" s="4" t="s">
        <v>499</v>
      </c>
      <c r="I17" s="4"/>
      <c r="J17" s="4"/>
      <c r="K17" s="4"/>
      <c r="L17" s="4"/>
      <c r="M17" s="4"/>
      <c r="N17" s="4" t="s">
        <v>35</v>
      </c>
    </row>
    <row r="18" spans="1:14" ht="240" x14ac:dyDescent="0.25">
      <c r="A18" s="4">
        <v>17</v>
      </c>
      <c r="B18" s="4" t="s">
        <v>320</v>
      </c>
      <c r="C18" s="4" t="s">
        <v>321</v>
      </c>
      <c r="D18" s="19">
        <v>43242</v>
      </c>
      <c r="E18" s="4" t="s">
        <v>322</v>
      </c>
      <c r="F18" s="4" t="s">
        <v>11</v>
      </c>
      <c r="G18" s="4" t="s">
        <v>323</v>
      </c>
      <c r="H18" s="4" t="s">
        <v>324</v>
      </c>
      <c r="I18" s="4"/>
      <c r="J18" s="4"/>
      <c r="K18" s="4"/>
      <c r="L18" s="4"/>
      <c r="M18" s="4"/>
      <c r="N18" s="4" t="s">
        <v>35</v>
      </c>
    </row>
    <row r="19" spans="1:14" ht="45" x14ac:dyDescent="0.25">
      <c r="A19" s="4">
        <v>18</v>
      </c>
      <c r="B19" s="4" t="s">
        <v>358</v>
      </c>
      <c r="C19" s="4" t="s">
        <v>359</v>
      </c>
      <c r="D19" s="19">
        <v>43243</v>
      </c>
      <c r="E19" s="4" t="s">
        <v>360</v>
      </c>
      <c r="F19" s="4" t="s">
        <v>4</v>
      </c>
      <c r="G19" s="4" t="s">
        <v>361</v>
      </c>
      <c r="H19" s="4" t="s">
        <v>362</v>
      </c>
      <c r="I19" s="4"/>
      <c r="J19" s="4"/>
      <c r="K19" s="4"/>
      <c r="L19" s="4"/>
      <c r="M19" s="4"/>
      <c r="N19" s="4" t="s">
        <v>35</v>
      </c>
    </row>
    <row r="20" spans="1:14" ht="165" x14ac:dyDescent="0.25">
      <c r="A20" s="4">
        <v>19</v>
      </c>
      <c r="B20" s="4" t="s">
        <v>404</v>
      </c>
      <c r="C20" s="4" t="s">
        <v>405</v>
      </c>
      <c r="D20" s="19">
        <v>43244</v>
      </c>
      <c r="E20" s="4" t="s">
        <v>406</v>
      </c>
      <c r="F20" s="4" t="s">
        <v>4</v>
      </c>
      <c r="G20" s="4" t="s">
        <v>407</v>
      </c>
      <c r="H20" s="4" t="s">
        <v>408</v>
      </c>
      <c r="I20" s="4"/>
      <c r="J20" s="4"/>
      <c r="K20" s="4"/>
      <c r="L20" s="4"/>
      <c r="M20" s="4"/>
      <c r="N20" s="4" t="s">
        <v>35</v>
      </c>
    </row>
    <row r="21" spans="1:14" ht="120" x14ac:dyDescent="0.25">
      <c r="A21" s="4">
        <v>20</v>
      </c>
      <c r="B21" s="4" t="s">
        <v>363</v>
      </c>
      <c r="C21" s="4" t="s">
        <v>364</v>
      </c>
      <c r="D21" s="19">
        <v>43243</v>
      </c>
      <c r="E21" s="4" t="s">
        <v>365</v>
      </c>
      <c r="F21" s="4" t="s">
        <v>11</v>
      </c>
      <c r="G21" s="4" t="s">
        <v>366</v>
      </c>
      <c r="H21" s="4" t="s">
        <v>367</v>
      </c>
      <c r="I21" s="4"/>
      <c r="J21" s="4"/>
      <c r="K21" s="4"/>
      <c r="L21" s="4"/>
      <c r="M21" s="4"/>
      <c r="N21" s="4" t="s">
        <v>38</v>
      </c>
    </row>
    <row r="22" spans="1:14" ht="75" x14ac:dyDescent="0.25">
      <c r="A22" s="4">
        <v>21</v>
      </c>
      <c r="B22" s="4" t="s">
        <v>92</v>
      </c>
      <c r="C22" s="4" t="s">
        <v>93</v>
      </c>
      <c r="D22" s="19">
        <v>43221</v>
      </c>
      <c r="E22" s="4" t="s">
        <v>91</v>
      </c>
      <c r="F22" s="4" t="s">
        <v>4</v>
      </c>
      <c r="G22" s="4" t="s">
        <v>94</v>
      </c>
      <c r="H22" s="4" t="s">
        <v>95</v>
      </c>
      <c r="I22" s="4"/>
      <c r="J22" s="4"/>
      <c r="K22" s="4"/>
      <c r="L22" s="4"/>
      <c r="M22" s="4"/>
      <c r="N22" s="4" t="s">
        <v>38</v>
      </c>
    </row>
    <row r="23" spans="1:14" ht="180" x14ac:dyDescent="0.25">
      <c r="A23" s="4">
        <v>22</v>
      </c>
      <c r="B23" s="4" t="s">
        <v>104</v>
      </c>
      <c r="C23" s="4" t="s">
        <v>105</v>
      </c>
      <c r="D23" s="19">
        <v>43223</v>
      </c>
      <c r="E23" s="4" t="s">
        <v>106</v>
      </c>
      <c r="F23" s="4" t="s">
        <v>4</v>
      </c>
      <c r="G23" s="4" t="s">
        <v>107</v>
      </c>
      <c r="H23" s="4" t="s">
        <v>108</v>
      </c>
      <c r="I23" s="4"/>
      <c r="J23" s="4"/>
      <c r="K23" s="4"/>
      <c r="L23" s="4"/>
      <c r="M23" s="4"/>
      <c r="N23" s="4" t="s">
        <v>38</v>
      </c>
    </row>
    <row r="24" spans="1:14" ht="195" x14ac:dyDescent="0.25">
      <c r="A24" s="4">
        <v>23</v>
      </c>
      <c r="B24" s="4" t="s">
        <v>382</v>
      </c>
      <c r="C24" s="4" t="s">
        <v>383</v>
      </c>
      <c r="D24" s="19">
        <v>43243</v>
      </c>
      <c r="E24" s="4" t="s">
        <v>384</v>
      </c>
      <c r="F24" s="4" t="s">
        <v>9</v>
      </c>
      <c r="G24" s="4" t="s">
        <v>385</v>
      </c>
      <c r="H24" s="4" t="s">
        <v>386</v>
      </c>
      <c r="I24" s="4"/>
      <c r="J24" s="4"/>
      <c r="K24" s="4"/>
      <c r="L24" s="4"/>
      <c r="M24" s="4"/>
      <c r="N24" s="4" t="s">
        <v>39</v>
      </c>
    </row>
    <row r="25" spans="1:14" ht="105" x14ac:dyDescent="0.25">
      <c r="A25" s="4">
        <v>24</v>
      </c>
      <c r="B25" s="4" t="s">
        <v>162</v>
      </c>
      <c r="C25" s="4" t="s">
        <v>163</v>
      </c>
      <c r="D25" s="19">
        <v>43227</v>
      </c>
      <c r="E25" s="4" t="s">
        <v>164</v>
      </c>
      <c r="F25" s="4" t="s">
        <v>11</v>
      </c>
      <c r="G25" s="4" t="s">
        <v>165</v>
      </c>
      <c r="H25" s="4" t="s">
        <v>166</v>
      </c>
      <c r="I25" s="4"/>
      <c r="J25" s="4"/>
      <c r="K25" s="4"/>
      <c r="L25" s="4"/>
      <c r="M25" s="4"/>
      <c r="N25" s="4" t="s">
        <v>39</v>
      </c>
    </row>
    <row r="26" spans="1:14" ht="105" x14ac:dyDescent="0.25">
      <c r="A26" s="4">
        <v>25</v>
      </c>
      <c r="B26" s="4" t="s">
        <v>239</v>
      </c>
      <c r="C26" s="4" t="s">
        <v>240</v>
      </c>
      <c r="D26" s="19">
        <v>43236</v>
      </c>
      <c r="E26" s="4" t="s">
        <v>204</v>
      </c>
      <c r="F26" s="4" t="s">
        <v>15</v>
      </c>
      <c r="G26" s="4" t="s">
        <v>86</v>
      </c>
      <c r="H26" s="4" t="s">
        <v>241</v>
      </c>
      <c r="I26" s="4"/>
      <c r="J26" s="4"/>
      <c r="K26" s="4"/>
      <c r="L26" s="4"/>
      <c r="M26" s="4"/>
      <c r="N26" s="4" t="s">
        <v>43</v>
      </c>
    </row>
    <row r="27" spans="1:14" ht="120" x14ac:dyDescent="0.25">
      <c r="A27" s="4">
        <v>26</v>
      </c>
      <c r="B27" s="4" t="s">
        <v>429</v>
      </c>
      <c r="C27" s="4" t="s">
        <v>430</v>
      </c>
      <c r="D27" s="19">
        <v>43245</v>
      </c>
      <c r="E27" s="4" t="s">
        <v>204</v>
      </c>
      <c r="F27" s="4" t="s">
        <v>8</v>
      </c>
      <c r="G27" s="4" t="s">
        <v>431</v>
      </c>
      <c r="H27" s="4" t="s">
        <v>432</v>
      </c>
      <c r="I27" s="4"/>
      <c r="J27" s="4"/>
      <c r="K27" s="4"/>
      <c r="L27" s="4"/>
      <c r="M27" s="4"/>
      <c r="N27" s="4" t="s">
        <v>43</v>
      </c>
    </row>
    <row r="28" spans="1:14" ht="225" x14ac:dyDescent="0.25">
      <c r="A28" s="4">
        <v>27</v>
      </c>
      <c r="B28" s="4" t="s">
        <v>413</v>
      </c>
      <c r="C28" s="4" t="s">
        <v>414</v>
      </c>
      <c r="D28" s="19">
        <v>43245</v>
      </c>
      <c r="E28" s="4" t="s">
        <v>204</v>
      </c>
      <c r="F28" s="4" t="s">
        <v>11</v>
      </c>
      <c r="G28" s="4" t="s">
        <v>415</v>
      </c>
      <c r="H28" s="4" t="s">
        <v>416</v>
      </c>
      <c r="I28" s="4"/>
      <c r="J28" s="4"/>
      <c r="K28" s="4"/>
      <c r="L28" s="4"/>
      <c r="M28" s="4"/>
      <c r="N28" s="4" t="s">
        <v>43</v>
      </c>
    </row>
    <row r="29" spans="1:14" ht="165" x14ac:dyDescent="0.25">
      <c r="A29" s="4">
        <v>28</v>
      </c>
      <c r="B29" s="4" t="s">
        <v>193</v>
      </c>
      <c r="C29" s="4" t="s">
        <v>194</v>
      </c>
      <c r="D29" s="19">
        <v>43234</v>
      </c>
      <c r="E29" s="4" t="s">
        <v>195</v>
      </c>
      <c r="F29" s="4" t="s">
        <v>4</v>
      </c>
      <c r="G29" s="4" t="s">
        <v>196</v>
      </c>
      <c r="H29" s="4" t="s">
        <v>197</v>
      </c>
      <c r="I29" s="4"/>
      <c r="J29" s="4"/>
      <c r="K29" s="4"/>
      <c r="L29" s="4"/>
      <c r="M29" s="4"/>
      <c r="N29" s="4" t="s">
        <v>43</v>
      </c>
    </row>
    <row r="30" spans="1:14" ht="135" x14ac:dyDescent="0.25">
      <c r="A30" s="4">
        <v>29</v>
      </c>
      <c r="B30" s="4" t="s">
        <v>202</v>
      </c>
      <c r="C30" s="4" t="s">
        <v>203</v>
      </c>
      <c r="D30" s="19">
        <v>43235</v>
      </c>
      <c r="E30" s="4" t="s">
        <v>204</v>
      </c>
      <c r="F30" s="4" t="s">
        <v>17</v>
      </c>
      <c r="G30" s="4" t="s">
        <v>205</v>
      </c>
      <c r="H30" s="4" t="s">
        <v>206</v>
      </c>
      <c r="I30" s="4"/>
      <c r="J30" s="4"/>
      <c r="K30" s="4"/>
      <c r="L30" s="4"/>
      <c r="M30" s="4"/>
      <c r="N30" s="4" t="s">
        <v>43</v>
      </c>
    </row>
    <row r="31" spans="1:14" ht="195" x14ac:dyDescent="0.25">
      <c r="A31" s="4">
        <v>30</v>
      </c>
      <c r="B31" s="4" t="s">
        <v>220</v>
      </c>
      <c r="C31" s="4" t="s">
        <v>221</v>
      </c>
      <c r="D31" s="19">
        <v>43235</v>
      </c>
      <c r="E31" s="4" t="s">
        <v>222</v>
      </c>
      <c r="F31" s="4" t="s">
        <v>9</v>
      </c>
      <c r="G31" s="4" t="s">
        <v>223</v>
      </c>
      <c r="H31" s="4" t="s">
        <v>224</v>
      </c>
      <c r="I31" s="4"/>
      <c r="J31" s="4"/>
      <c r="K31" s="4"/>
      <c r="L31" s="4"/>
      <c r="M31" s="4"/>
      <c r="N31" s="4" t="s">
        <v>52</v>
      </c>
    </row>
    <row r="32" spans="1:14" ht="75" x14ac:dyDescent="0.25">
      <c r="A32" s="4">
        <v>31</v>
      </c>
      <c r="B32" s="4" t="s">
        <v>263</v>
      </c>
      <c r="C32" s="4" t="s">
        <v>264</v>
      </c>
      <c r="D32" s="19">
        <v>43238</v>
      </c>
      <c r="E32" s="4" t="s">
        <v>265</v>
      </c>
      <c r="F32" s="4" t="s">
        <v>11</v>
      </c>
      <c r="G32" s="4" t="s">
        <v>266</v>
      </c>
      <c r="H32" s="4" t="s">
        <v>267</v>
      </c>
      <c r="I32" s="4"/>
      <c r="J32" s="4"/>
      <c r="K32" s="4"/>
      <c r="L32" s="4"/>
      <c r="M32" s="4"/>
      <c r="N32" s="4" t="s">
        <v>52</v>
      </c>
    </row>
    <row r="33" spans="1:14" ht="75" x14ac:dyDescent="0.25">
      <c r="A33" s="4">
        <v>32</v>
      </c>
      <c r="B33" s="4" t="s">
        <v>167</v>
      </c>
      <c r="C33" s="4" t="s">
        <v>168</v>
      </c>
      <c r="D33" s="19">
        <v>43228</v>
      </c>
      <c r="E33" s="4" t="s">
        <v>78</v>
      </c>
      <c r="F33" s="4" t="s">
        <v>4</v>
      </c>
      <c r="G33" s="4" t="s">
        <v>169</v>
      </c>
      <c r="H33" s="4" t="s">
        <v>170</v>
      </c>
      <c r="I33" s="4"/>
      <c r="J33" s="4"/>
      <c r="K33" s="4"/>
      <c r="L33" s="4"/>
      <c r="M33" s="4"/>
      <c r="N33" s="4" t="s">
        <v>52</v>
      </c>
    </row>
    <row r="34" spans="1:14" ht="135" x14ac:dyDescent="0.25">
      <c r="A34" s="4">
        <v>33</v>
      </c>
      <c r="B34" s="4" t="s">
        <v>230</v>
      </c>
      <c r="C34" s="4" t="s">
        <v>231</v>
      </c>
      <c r="D34" s="19">
        <v>43236</v>
      </c>
      <c r="E34" s="4" t="s">
        <v>78</v>
      </c>
      <c r="F34" s="4" t="s">
        <v>4</v>
      </c>
      <c r="G34" s="4" t="s">
        <v>232</v>
      </c>
      <c r="H34" s="4" t="s">
        <v>233</v>
      </c>
      <c r="I34" s="4"/>
      <c r="J34" s="4"/>
      <c r="K34" s="4"/>
      <c r="L34" s="4"/>
      <c r="M34" s="4"/>
      <c r="N34" s="4" t="s">
        <v>52</v>
      </c>
    </row>
    <row r="35" spans="1:14" ht="180" x14ac:dyDescent="0.25">
      <c r="A35" s="4">
        <v>34</v>
      </c>
      <c r="B35" s="4" t="s">
        <v>483</v>
      </c>
      <c r="C35" s="4" t="s">
        <v>484</v>
      </c>
      <c r="D35" s="19">
        <v>43250</v>
      </c>
      <c r="E35" s="4" t="s">
        <v>485</v>
      </c>
      <c r="F35" s="4" t="s">
        <v>4</v>
      </c>
      <c r="G35" s="4" t="s">
        <v>486</v>
      </c>
      <c r="H35" s="4" t="s">
        <v>487</v>
      </c>
      <c r="I35" s="4"/>
      <c r="J35" s="4"/>
      <c r="K35" s="4"/>
      <c r="L35" s="4"/>
      <c r="M35" s="4"/>
      <c r="N35" s="4" t="s">
        <v>52</v>
      </c>
    </row>
    <row r="36" spans="1:14" ht="345" x14ac:dyDescent="0.25">
      <c r="A36" s="4">
        <v>35</v>
      </c>
      <c r="B36" s="4" t="s">
        <v>474</v>
      </c>
      <c r="C36" s="4" t="s">
        <v>475</v>
      </c>
      <c r="D36" s="19">
        <v>43250</v>
      </c>
      <c r="E36" s="4" t="s">
        <v>66</v>
      </c>
      <c r="F36" s="4" t="s">
        <v>6</v>
      </c>
      <c r="G36" s="4" t="s">
        <v>476</v>
      </c>
      <c r="H36" s="4" t="s">
        <v>477</v>
      </c>
      <c r="I36" s="4"/>
      <c r="J36" s="4"/>
      <c r="K36" s="4"/>
      <c r="L36" s="4"/>
      <c r="M36" s="4"/>
      <c r="N36" s="4" t="s">
        <v>51</v>
      </c>
    </row>
    <row r="37" spans="1:14" ht="75" x14ac:dyDescent="0.25">
      <c r="A37" s="4">
        <v>36</v>
      </c>
      <c r="B37" s="4" t="s">
        <v>289</v>
      </c>
      <c r="C37" s="4" t="s">
        <v>290</v>
      </c>
      <c r="D37" s="19">
        <v>43241</v>
      </c>
      <c r="E37" s="4" t="s">
        <v>66</v>
      </c>
      <c r="F37" s="4" t="s">
        <v>13</v>
      </c>
      <c r="G37" s="4" t="s">
        <v>291</v>
      </c>
      <c r="H37" s="4" t="s">
        <v>292</v>
      </c>
      <c r="I37" s="4"/>
      <c r="J37" s="4"/>
      <c r="K37" s="4"/>
      <c r="L37" s="4"/>
      <c r="M37" s="4"/>
      <c r="N37" s="4" t="s">
        <v>51</v>
      </c>
    </row>
    <row r="38" spans="1:14" ht="210" x14ac:dyDescent="0.25">
      <c r="A38" s="4">
        <v>37</v>
      </c>
      <c r="B38" s="4" t="s">
        <v>465</v>
      </c>
      <c r="C38" s="4" t="s">
        <v>466</v>
      </c>
      <c r="D38" s="19">
        <v>43248</v>
      </c>
      <c r="E38" s="4" t="s">
        <v>467</v>
      </c>
      <c r="F38" s="4" t="s">
        <v>7</v>
      </c>
      <c r="G38" s="4" t="s">
        <v>447</v>
      </c>
      <c r="H38" s="4" t="s">
        <v>468</v>
      </c>
      <c r="I38" s="4"/>
      <c r="J38" s="4"/>
      <c r="K38" s="4"/>
      <c r="L38" s="4"/>
      <c r="M38" s="4"/>
      <c r="N38" s="4" t="s">
        <v>36</v>
      </c>
    </row>
    <row r="39" spans="1:14" ht="60" x14ac:dyDescent="0.25">
      <c r="A39" s="4">
        <v>38</v>
      </c>
      <c r="B39" s="4" t="s">
        <v>117</v>
      </c>
      <c r="C39" s="4" t="s">
        <v>118</v>
      </c>
      <c r="D39" s="19">
        <v>43223</v>
      </c>
      <c r="E39" s="4" t="s">
        <v>89</v>
      </c>
      <c r="F39" s="4" t="s">
        <v>26</v>
      </c>
      <c r="G39" s="4" t="s">
        <v>119</v>
      </c>
      <c r="H39" s="4" t="s">
        <v>120</v>
      </c>
      <c r="I39" s="4"/>
      <c r="J39" s="4"/>
      <c r="K39" s="4"/>
      <c r="L39" s="4"/>
      <c r="M39" s="4"/>
      <c r="N39" s="4" t="s">
        <v>36</v>
      </c>
    </row>
    <row r="40" spans="1:14" ht="75" x14ac:dyDescent="0.25">
      <c r="A40" s="4">
        <v>39</v>
      </c>
      <c r="B40" s="4" t="s">
        <v>373</v>
      </c>
      <c r="C40" s="4" t="s">
        <v>374</v>
      </c>
      <c r="D40" s="19">
        <v>43243</v>
      </c>
      <c r="E40" s="4" t="s">
        <v>375</v>
      </c>
      <c r="F40" s="4" t="s">
        <v>9</v>
      </c>
      <c r="G40" s="4" t="s">
        <v>376</v>
      </c>
      <c r="H40" s="4" t="s">
        <v>377</v>
      </c>
      <c r="I40" s="4"/>
      <c r="J40" s="4"/>
      <c r="K40" s="4"/>
      <c r="L40" s="4"/>
      <c r="M40" s="4"/>
      <c r="N40" s="4" t="s">
        <v>36</v>
      </c>
    </row>
    <row r="41" spans="1:14" ht="90" x14ac:dyDescent="0.25">
      <c r="A41" s="4">
        <v>40</v>
      </c>
      <c r="B41" s="4" t="s">
        <v>378</v>
      </c>
      <c r="C41" s="4" t="s">
        <v>379</v>
      </c>
      <c r="D41" s="19">
        <v>43243</v>
      </c>
      <c r="E41" s="4" t="s">
        <v>375</v>
      </c>
      <c r="F41" s="4" t="s">
        <v>9</v>
      </c>
      <c r="G41" s="4" t="s">
        <v>380</v>
      </c>
      <c r="H41" s="4" t="s">
        <v>381</v>
      </c>
      <c r="I41" s="4"/>
      <c r="J41" s="4"/>
      <c r="K41" s="4"/>
      <c r="L41" s="4"/>
      <c r="M41" s="4"/>
      <c r="N41" s="4" t="s">
        <v>36</v>
      </c>
    </row>
    <row r="42" spans="1:14" ht="255" x14ac:dyDescent="0.25">
      <c r="A42" s="4">
        <v>41</v>
      </c>
      <c r="B42" s="4" t="s">
        <v>387</v>
      </c>
      <c r="C42" s="4" t="s">
        <v>388</v>
      </c>
      <c r="D42" s="19">
        <v>43244</v>
      </c>
      <c r="E42" s="4" t="s">
        <v>79</v>
      </c>
      <c r="F42" s="4" t="s">
        <v>9</v>
      </c>
      <c r="G42" s="4" t="s">
        <v>389</v>
      </c>
      <c r="H42" s="4" t="s">
        <v>390</v>
      </c>
      <c r="I42" s="4"/>
      <c r="J42" s="4"/>
      <c r="K42" s="4"/>
      <c r="L42" s="4"/>
      <c r="M42" s="4"/>
      <c r="N42" s="4" t="s">
        <v>36</v>
      </c>
    </row>
    <row r="43" spans="1:14" ht="135" x14ac:dyDescent="0.25">
      <c r="A43" s="4">
        <v>42</v>
      </c>
      <c r="B43" s="4" t="s">
        <v>113</v>
      </c>
      <c r="C43" s="4" t="s">
        <v>114</v>
      </c>
      <c r="D43" s="19">
        <v>43223</v>
      </c>
      <c r="E43" s="4" t="s">
        <v>89</v>
      </c>
      <c r="F43" s="4" t="s">
        <v>11</v>
      </c>
      <c r="G43" s="4" t="s">
        <v>115</v>
      </c>
      <c r="H43" s="4" t="s">
        <v>116</v>
      </c>
      <c r="I43" s="4"/>
      <c r="J43" s="4"/>
      <c r="K43" s="4"/>
      <c r="L43" s="4"/>
      <c r="M43" s="4"/>
      <c r="N43" s="4" t="s">
        <v>36</v>
      </c>
    </row>
    <row r="44" spans="1:14" ht="135" x14ac:dyDescent="0.25">
      <c r="A44" s="4">
        <v>43</v>
      </c>
      <c r="B44" s="4" t="s">
        <v>175</v>
      </c>
      <c r="C44" s="4" t="s">
        <v>176</v>
      </c>
      <c r="D44" s="19">
        <v>43228</v>
      </c>
      <c r="E44" s="4" t="s">
        <v>177</v>
      </c>
      <c r="F44" s="4" t="s">
        <v>11</v>
      </c>
      <c r="G44" s="4" t="s">
        <v>178</v>
      </c>
      <c r="H44" s="4" t="s">
        <v>179</v>
      </c>
      <c r="I44" s="4"/>
      <c r="J44" s="4"/>
      <c r="K44" s="4"/>
      <c r="L44" s="4"/>
      <c r="M44" s="4"/>
      <c r="N44" s="4" t="s">
        <v>36</v>
      </c>
    </row>
    <row r="45" spans="1:14" ht="165" x14ac:dyDescent="0.25">
      <c r="A45" s="4">
        <v>44</v>
      </c>
      <c r="B45" s="4" t="s">
        <v>216</v>
      </c>
      <c r="C45" s="4" t="s">
        <v>217</v>
      </c>
      <c r="D45" s="19">
        <v>43235</v>
      </c>
      <c r="E45" s="4" t="s">
        <v>70</v>
      </c>
      <c r="F45" s="4" t="s">
        <v>4</v>
      </c>
      <c r="G45" s="4" t="s">
        <v>218</v>
      </c>
      <c r="H45" s="4" t="s">
        <v>219</v>
      </c>
      <c r="I45" s="4"/>
      <c r="J45" s="4"/>
      <c r="K45" s="4"/>
      <c r="L45" s="4"/>
      <c r="M45" s="4"/>
      <c r="N45" s="4" t="s">
        <v>36</v>
      </c>
    </row>
    <row r="46" spans="1:14" ht="165" x14ac:dyDescent="0.25">
      <c r="A46" s="4">
        <v>45</v>
      </c>
      <c r="B46" s="4" t="s">
        <v>258</v>
      </c>
      <c r="C46" s="4" t="s">
        <v>259</v>
      </c>
      <c r="D46" s="19">
        <v>43237</v>
      </c>
      <c r="E46" s="4" t="s">
        <v>260</v>
      </c>
      <c r="F46" s="4" t="s">
        <v>4</v>
      </c>
      <c r="G46" s="4" t="s">
        <v>261</v>
      </c>
      <c r="H46" s="4" t="s">
        <v>262</v>
      </c>
      <c r="I46" s="4"/>
      <c r="J46" s="4"/>
      <c r="K46" s="4"/>
      <c r="L46" s="4"/>
      <c r="M46" s="4"/>
      <c r="N46" s="4" t="s">
        <v>36</v>
      </c>
    </row>
    <row r="47" spans="1:14" ht="285" x14ac:dyDescent="0.25">
      <c r="A47" s="4">
        <v>46</v>
      </c>
      <c r="B47" s="4" t="s">
        <v>268</v>
      </c>
      <c r="C47" s="4" t="s">
        <v>269</v>
      </c>
      <c r="D47" s="19">
        <v>43238</v>
      </c>
      <c r="E47" s="4" t="s">
        <v>270</v>
      </c>
      <c r="F47" s="4" t="s">
        <v>4</v>
      </c>
      <c r="G47" s="4" t="s">
        <v>271</v>
      </c>
      <c r="H47" s="4" t="s">
        <v>272</v>
      </c>
      <c r="I47" s="4"/>
      <c r="J47" s="4"/>
      <c r="K47" s="4"/>
      <c r="L47" s="4"/>
      <c r="M47" s="4"/>
      <c r="N47" s="4" t="s">
        <v>36</v>
      </c>
    </row>
    <row r="48" spans="1:14" ht="330" x14ac:dyDescent="0.25">
      <c r="A48" s="4">
        <v>47</v>
      </c>
      <c r="B48" s="4" t="s">
        <v>409</v>
      </c>
      <c r="C48" s="4" t="s">
        <v>410</v>
      </c>
      <c r="D48" s="19">
        <v>43244</v>
      </c>
      <c r="E48" s="4" t="s">
        <v>270</v>
      </c>
      <c r="F48" s="4" t="s">
        <v>4</v>
      </c>
      <c r="G48" s="4" t="s">
        <v>411</v>
      </c>
      <c r="H48" s="4" t="s">
        <v>412</v>
      </c>
      <c r="I48" s="4"/>
      <c r="J48" s="4"/>
      <c r="K48" s="4"/>
      <c r="L48" s="4"/>
      <c r="M48" s="4"/>
      <c r="N48" s="4" t="s">
        <v>36</v>
      </c>
    </row>
    <row r="49" spans="1:14" ht="225" x14ac:dyDescent="0.25">
      <c r="A49" s="4">
        <v>48</v>
      </c>
      <c r="B49" s="4" t="s">
        <v>461</v>
      </c>
      <c r="C49" s="4" t="s">
        <v>462</v>
      </c>
      <c r="D49" s="19">
        <v>43248</v>
      </c>
      <c r="E49" s="4" t="s">
        <v>71</v>
      </c>
      <c r="F49" s="4" t="s">
        <v>8</v>
      </c>
      <c r="G49" s="4" t="s">
        <v>463</v>
      </c>
      <c r="H49" s="4" t="s">
        <v>464</v>
      </c>
      <c r="I49" s="4"/>
      <c r="J49" s="4"/>
      <c r="K49" s="4"/>
      <c r="L49" s="4"/>
      <c r="M49" s="4"/>
      <c r="N49" s="4" t="s">
        <v>53</v>
      </c>
    </row>
    <row r="50" spans="1:14" ht="90" x14ac:dyDescent="0.25">
      <c r="A50" s="4">
        <v>49</v>
      </c>
      <c r="B50" s="4" t="s">
        <v>396</v>
      </c>
      <c r="C50" s="4" t="s">
        <v>397</v>
      </c>
      <c r="D50" s="19">
        <v>43244</v>
      </c>
      <c r="E50" s="4" t="s">
        <v>71</v>
      </c>
      <c r="F50" s="4" t="s">
        <v>11</v>
      </c>
      <c r="G50" s="4" t="s">
        <v>398</v>
      </c>
      <c r="H50" s="4" t="s">
        <v>399</v>
      </c>
      <c r="I50" s="4"/>
      <c r="J50" s="4"/>
      <c r="K50" s="4"/>
      <c r="L50" s="4"/>
      <c r="M50" s="4"/>
      <c r="N50" s="4" t="s">
        <v>53</v>
      </c>
    </row>
    <row r="51" spans="1:14" ht="90" x14ac:dyDescent="0.25">
      <c r="A51" s="4">
        <v>50</v>
      </c>
      <c r="B51" s="4" t="s">
        <v>400</v>
      </c>
      <c r="C51" s="4" t="s">
        <v>401</v>
      </c>
      <c r="D51" s="19">
        <v>43244</v>
      </c>
      <c r="E51" s="4" t="s">
        <v>71</v>
      </c>
      <c r="F51" s="4" t="s">
        <v>11</v>
      </c>
      <c r="G51" s="4" t="s">
        <v>402</v>
      </c>
      <c r="H51" s="4" t="s">
        <v>403</v>
      </c>
      <c r="I51" s="4"/>
      <c r="J51" s="4"/>
      <c r="K51" s="4"/>
      <c r="L51" s="4"/>
      <c r="M51" s="4"/>
      <c r="N51" s="4" t="s">
        <v>53</v>
      </c>
    </row>
    <row r="52" spans="1:14" ht="150" x14ac:dyDescent="0.25">
      <c r="A52" s="4">
        <v>51</v>
      </c>
      <c r="B52" s="4" t="s">
        <v>207</v>
      </c>
      <c r="C52" s="4" t="s">
        <v>208</v>
      </c>
      <c r="D52" s="19">
        <v>43235</v>
      </c>
      <c r="E52" s="4" t="s">
        <v>74</v>
      </c>
      <c r="F52" s="4" t="s">
        <v>15</v>
      </c>
      <c r="G52" s="4" t="s">
        <v>209</v>
      </c>
      <c r="H52" s="4" t="s">
        <v>210</v>
      </c>
      <c r="I52" s="4"/>
      <c r="J52" s="4"/>
      <c r="K52" s="4"/>
      <c r="L52" s="4"/>
      <c r="M52" s="4"/>
      <c r="N52" s="4" t="s">
        <v>54</v>
      </c>
    </row>
    <row r="53" spans="1:14" ht="165" x14ac:dyDescent="0.25">
      <c r="A53" s="4">
        <v>52</v>
      </c>
      <c r="B53" s="4" t="s">
        <v>342</v>
      </c>
      <c r="C53" s="4" t="s">
        <v>343</v>
      </c>
      <c r="D53" s="19">
        <v>43243</v>
      </c>
      <c r="E53" s="4" t="s">
        <v>331</v>
      </c>
      <c r="F53" s="4" t="s">
        <v>15</v>
      </c>
      <c r="G53" s="4" t="s">
        <v>344</v>
      </c>
      <c r="H53" s="4" t="s">
        <v>345</v>
      </c>
      <c r="I53" s="4"/>
      <c r="J53" s="4"/>
      <c r="K53" s="4"/>
      <c r="L53" s="4"/>
      <c r="M53" s="4"/>
      <c r="N53" s="4" t="s">
        <v>54</v>
      </c>
    </row>
    <row r="54" spans="1:14" ht="135" x14ac:dyDescent="0.25">
      <c r="A54" s="4">
        <v>53</v>
      </c>
      <c r="B54" s="4" t="s">
        <v>346</v>
      </c>
      <c r="C54" s="4" t="s">
        <v>347</v>
      </c>
      <c r="D54" s="19">
        <v>43243</v>
      </c>
      <c r="E54" s="4" t="s">
        <v>331</v>
      </c>
      <c r="F54" s="4" t="s">
        <v>15</v>
      </c>
      <c r="G54" s="4" t="s">
        <v>348</v>
      </c>
      <c r="H54" s="4" t="s">
        <v>349</v>
      </c>
      <c r="I54" s="4"/>
      <c r="J54" s="4"/>
      <c r="K54" s="4"/>
      <c r="L54" s="4"/>
      <c r="M54" s="4"/>
      <c r="N54" s="4" t="s">
        <v>54</v>
      </c>
    </row>
    <row r="55" spans="1:14" ht="105" x14ac:dyDescent="0.25">
      <c r="A55" s="4">
        <v>54</v>
      </c>
      <c r="B55" s="4" t="s">
        <v>334</v>
      </c>
      <c r="C55" s="4" t="s">
        <v>335</v>
      </c>
      <c r="D55" s="19">
        <v>43243</v>
      </c>
      <c r="E55" s="4" t="s">
        <v>331</v>
      </c>
      <c r="F55" s="4" t="s">
        <v>27</v>
      </c>
      <c r="G55" s="4" t="s">
        <v>336</v>
      </c>
      <c r="H55" s="4" t="s">
        <v>337</v>
      </c>
      <c r="I55" s="4"/>
      <c r="J55" s="4"/>
      <c r="K55" s="4"/>
      <c r="L55" s="4"/>
      <c r="M55" s="4"/>
      <c r="N55" s="4" t="s">
        <v>54</v>
      </c>
    </row>
    <row r="56" spans="1:14" ht="225" x14ac:dyDescent="0.25">
      <c r="A56" s="4">
        <v>55</v>
      </c>
      <c r="B56" s="4" t="s">
        <v>338</v>
      </c>
      <c r="C56" s="4" t="s">
        <v>339</v>
      </c>
      <c r="D56" s="19">
        <v>43243</v>
      </c>
      <c r="E56" s="4" t="s">
        <v>331</v>
      </c>
      <c r="F56" s="4" t="s">
        <v>27</v>
      </c>
      <c r="G56" s="4" t="s">
        <v>340</v>
      </c>
      <c r="H56" s="4" t="s">
        <v>341</v>
      </c>
      <c r="I56" s="4"/>
      <c r="J56" s="4"/>
      <c r="K56" s="4"/>
      <c r="L56" s="4"/>
      <c r="M56" s="4"/>
      <c r="N56" s="4" t="s">
        <v>54</v>
      </c>
    </row>
    <row r="57" spans="1:14" ht="105" x14ac:dyDescent="0.25">
      <c r="A57" s="4">
        <v>56</v>
      </c>
      <c r="B57" s="4" t="s">
        <v>329</v>
      </c>
      <c r="C57" s="4" t="s">
        <v>330</v>
      </c>
      <c r="D57" s="19">
        <v>43243</v>
      </c>
      <c r="E57" s="4" t="s">
        <v>331</v>
      </c>
      <c r="F57" s="4" t="s">
        <v>6</v>
      </c>
      <c r="G57" s="4" t="s">
        <v>332</v>
      </c>
      <c r="H57" s="4" t="s">
        <v>333</v>
      </c>
      <c r="I57" s="4"/>
      <c r="J57" s="4"/>
      <c r="K57" s="4"/>
      <c r="L57" s="4"/>
      <c r="M57" s="4"/>
      <c r="N57" s="4" t="s">
        <v>54</v>
      </c>
    </row>
    <row r="58" spans="1:14" ht="120" x14ac:dyDescent="0.25">
      <c r="A58" s="4">
        <v>57</v>
      </c>
      <c r="B58" s="4" t="s">
        <v>417</v>
      </c>
      <c r="C58" s="4" t="s">
        <v>418</v>
      </c>
      <c r="D58" s="19">
        <v>43245</v>
      </c>
      <c r="E58" s="4" t="s">
        <v>419</v>
      </c>
      <c r="F58" s="4" t="s">
        <v>4</v>
      </c>
      <c r="G58" s="4" t="s">
        <v>420</v>
      </c>
      <c r="H58" s="4" t="s">
        <v>421</v>
      </c>
      <c r="I58" s="4"/>
      <c r="J58" s="4"/>
      <c r="K58" s="4"/>
      <c r="L58" s="4"/>
      <c r="M58" s="4"/>
      <c r="N58" s="4" t="s">
        <v>54</v>
      </c>
    </row>
    <row r="59" spans="1:14" ht="165" x14ac:dyDescent="0.25">
      <c r="A59" s="4">
        <v>58</v>
      </c>
      <c r="B59" s="4" t="s">
        <v>469</v>
      </c>
      <c r="C59" s="4" t="s">
        <v>470</v>
      </c>
      <c r="D59" s="19">
        <v>43248</v>
      </c>
      <c r="E59" s="4" t="s">
        <v>471</v>
      </c>
      <c r="F59" s="4" t="s">
        <v>13</v>
      </c>
      <c r="G59" s="4" t="s">
        <v>472</v>
      </c>
      <c r="H59" s="4" t="s">
        <v>473</v>
      </c>
      <c r="I59" s="4"/>
      <c r="J59" s="4"/>
      <c r="K59" s="4"/>
      <c r="L59" s="4"/>
      <c r="M59" s="4"/>
      <c r="N59" s="4" t="s">
        <v>54</v>
      </c>
    </row>
    <row r="60" spans="1:14" ht="105" x14ac:dyDescent="0.25">
      <c r="A60" s="4">
        <v>59</v>
      </c>
      <c r="B60" s="4" t="s">
        <v>189</v>
      </c>
      <c r="C60" s="4" t="s">
        <v>190</v>
      </c>
      <c r="D60" s="19">
        <v>43234</v>
      </c>
      <c r="E60" s="4" t="s">
        <v>69</v>
      </c>
      <c r="F60" s="4" t="s">
        <v>27</v>
      </c>
      <c r="G60" s="4" t="s">
        <v>191</v>
      </c>
      <c r="H60" s="4" t="s">
        <v>192</v>
      </c>
      <c r="I60" s="4"/>
      <c r="J60" s="4"/>
      <c r="K60" s="4"/>
      <c r="L60" s="4"/>
      <c r="M60" s="4"/>
      <c r="N60" s="4" t="s">
        <v>44</v>
      </c>
    </row>
    <row r="61" spans="1:14" ht="90" x14ac:dyDescent="0.25">
      <c r="A61" s="4">
        <v>60</v>
      </c>
      <c r="B61" s="4" t="s">
        <v>145</v>
      </c>
      <c r="C61" s="4" t="s">
        <v>146</v>
      </c>
      <c r="D61" s="19">
        <v>43224</v>
      </c>
      <c r="E61" s="4" t="s">
        <v>147</v>
      </c>
      <c r="F61" s="4" t="s">
        <v>8</v>
      </c>
      <c r="G61" s="4" t="s">
        <v>148</v>
      </c>
      <c r="H61" s="4" t="s">
        <v>149</v>
      </c>
      <c r="I61" s="4"/>
      <c r="J61" s="4"/>
      <c r="K61" s="4"/>
      <c r="L61" s="4"/>
      <c r="M61" s="4"/>
      <c r="N61" s="4" t="s">
        <v>44</v>
      </c>
    </row>
    <row r="62" spans="1:14" ht="105" x14ac:dyDescent="0.25">
      <c r="A62" s="4">
        <v>61</v>
      </c>
      <c r="B62" s="4" t="s">
        <v>125</v>
      </c>
      <c r="C62" s="4" t="s">
        <v>126</v>
      </c>
      <c r="D62" s="19">
        <v>43223</v>
      </c>
      <c r="E62" s="4" t="s">
        <v>127</v>
      </c>
      <c r="F62" s="4" t="s">
        <v>7</v>
      </c>
      <c r="G62" s="4" t="s">
        <v>128</v>
      </c>
      <c r="H62" s="4" t="s">
        <v>129</v>
      </c>
      <c r="I62" s="4"/>
      <c r="J62" s="4"/>
      <c r="K62" s="4"/>
      <c r="L62" s="4"/>
      <c r="M62" s="4"/>
      <c r="N62" s="4" t="s">
        <v>44</v>
      </c>
    </row>
    <row r="63" spans="1:14" ht="75" x14ac:dyDescent="0.25">
      <c r="A63" s="4">
        <v>62</v>
      </c>
      <c r="B63" s="4" t="s">
        <v>277</v>
      </c>
      <c r="C63" s="4" t="s">
        <v>278</v>
      </c>
      <c r="D63" s="19">
        <v>43238</v>
      </c>
      <c r="E63" s="4" t="s">
        <v>69</v>
      </c>
      <c r="F63" s="4" t="s">
        <v>20</v>
      </c>
      <c r="G63" s="4" t="s">
        <v>279</v>
      </c>
      <c r="H63" s="4" t="s">
        <v>280</v>
      </c>
      <c r="I63" s="4"/>
      <c r="J63" s="4"/>
      <c r="K63" s="4"/>
      <c r="L63" s="4"/>
      <c r="M63" s="4"/>
      <c r="N63" s="4" t="s">
        <v>44</v>
      </c>
    </row>
    <row r="64" spans="1:14" ht="90" x14ac:dyDescent="0.25">
      <c r="A64" s="4">
        <v>63</v>
      </c>
      <c r="B64" s="4" t="s">
        <v>154</v>
      </c>
      <c r="C64" s="4" t="s">
        <v>155</v>
      </c>
      <c r="D64" s="19">
        <v>43227</v>
      </c>
      <c r="E64" s="4" t="s">
        <v>80</v>
      </c>
      <c r="F64" s="4" t="s">
        <v>16</v>
      </c>
      <c r="G64" s="4" t="s">
        <v>156</v>
      </c>
      <c r="H64" s="4" t="s">
        <v>157</v>
      </c>
      <c r="I64" s="4"/>
      <c r="J64" s="4"/>
      <c r="K64" s="4"/>
      <c r="L64" s="4"/>
      <c r="M64" s="4"/>
      <c r="N64" s="4" t="s">
        <v>44</v>
      </c>
    </row>
    <row r="65" spans="1:14" ht="180" x14ac:dyDescent="0.25">
      <c r="A65" s="4">
        <v>64</v>
      </c>
      <c r="B65" s="4" t="s">
        <v>96</v>
      </c>
      <c r="C65" s="4" t="s">
        <v>97</v>
      </c>
      <c r="D65" s="19">
        <v>43222</v>
      </c>
      <c r="E65" s="4" t="s">
        <v>76</v>
      </c>
      <c r="F65" s="4" t="s">
        <v>4</v>
      </c>
      <c r="G65" s="4" t="s">
        <v>98</v>
      </c>
      <c r="H65" s="4" t="s">
        <v>505</v>
      </c>
      <c r="I65" s="4"/>
      <c r="J65" s="4"/>
      <c r="K65" s="4"/>
      <c r="L65" s="4"/>
      <c r="M65" s="4"/>
      <c r="N65" s="4" t="s">
        <v>44</v>
      </c>
    </row>
    <row r="66" spans="1:14" ht="90" x14ac:dyDescent="0.25">
      <c r="A66" s="4">
        <v>65</v>
      </c>
      <c r="B66" s="4" t="s">
        <v>225</v>
      </c>
      <c r="C66" s="4" t="s">
        <v>226</v>
      </c>
      <c r="D66" s="19">
        <v>43236</v>
      </c>
      <c r="E66" s="4" t="s">
        <v>227</v>
      </c>
      <c r="F66" s="4" t="s">
        <v>4</v>
      </c>
      <c r="G66" s="4" t="s">
        <v>228</v>
      </c>
      <c r="H66" s="4" t="s">
        <v>229</v>
      </c>
      <c r="I66" s="4"/>
      <c r="J66" s="4"/>
      <c r="K66" s="4"/>
      <c r="L66" s="4"/>
      <c r="M66" s="4"/>
      <c r="N66" s="4" t="s">
        <v>44</v>
      </c>
    </row>
    <row r="67" spans="1:14" ht="180" x14ac:dyDescent="0.25">
      <c r="A67" s="4">
        <v>66</v>
      </c>
      <c r="B67" s="4" t="s">
        <v>246</v>
      </c>
      <c r="C67" s="4" t="s">
        <v>247</v>
      </c>
      <c r="D67" s="19">
        <v>43236</v>
      </c>
      <c r="E67" s="4" t="s">
        <v>67</v>
      </c>
      <c r="F67" s="4" t="s">
        <v>4</v>
      </c>
      <c r="G67" s="4" t="s">
        <v>248</v>
      </c>
      <c r="H67" s="4" t="s">
        <v>249</v>
      </c>
      <c r="I67" s="4"/>
      <c r="J67" s="4"/>
      <c r="K67" s="4"/>
      <c r="L67" s="4"/>
      <c r="M67" s="4"/>
      <c r="N67" s="4" t="s">
        <v>44</v>
      </c>
    </row>
    <row r="68" spans="1:14" ht="195" x14ac:dyDescent="0.25">
      <c r="A68" s="4">
        <v>67</v>
      </c>
      <c r="B68" s="4" t="s">
        <v>304</v>
      </c>
      <c r="C68" s="4" t="s">
        <v>305</v>
      </c>
      <c r="D68" s="19">
        <v>43242</v>
      </c>
      <c r="E68" s="4" t="s">
        <v>68</v>
      </c>
      <c r="F68" s="4" t="s">
        <v>7</v>
      </c>
      <c r="G68" s="4" t="s">
        <v>306</v>
      </c>
      <c r="H68" s="4" t="s">
        <v>307</v>
      </c>
      <c r="I68" s="4"/>
      <c r="J68" s="4"/>
      <c r="K68" s="4"/>
      <c r="L68" s="4"/>
      <c r="M68" s="4"/>
      <c r="N68" s="4" t="s">
        <v>41</v>
      </c>
    </row>
    <row r="69" spans="1:14" ht="195" x14ac:dyDescent="0.25">
      <c r="A69" s="4">
        <v>68</v>
      </c>
      <c r="B69" s="4" t="s">
        <v>325</v>
      </c>
      <c r="C69" s="4" t="s">
        <v>326</v>
      </c>
      <c r="D69" s="19">
        <v>43242</v>
      </c>
      <c r="E69" s="4" t="s">
        <v>68</v>
      </c>
      <c r="F69" s="4" t="s">
        <v>20</v>
      </c>
      <c r="G69" s="4" t="s">
        <v>327</v>
      </c>
      <c r="H69" s="4" t="s">
        <v>328</v>
      </c>
      <c r="I69" s="4"/>
      <c r="J69" s="4"/>
      <c r="K69" s="4"/>
      <c r="L69" s="4"/>
      <c r="M69" s="4"/>
      <c r="N69" s="4" t="s">
        <v>41</v>
      </c>
    </row>
    <row r="70" spans="1:14" ht="150" x14ac:dyDescent="0.25">
      <c r="A70" s="4">
        <v>69</v>
      </c>
      <c r="B70" s="4" t="s">
        <v>285</v>
      </c>
      <c r="C70" s="4" t="s">
        <v>286</v>
      </c>
      <c r="D70" s="19">
        <v>43241</v>
      </c>
      <c r="E70" s="4" t="s">
        <v>64</v>
      </c>
      <c r="F70" s="4" t="s">
        <v>9</v>
      </c>
      <c r="G70" s="4" t="s">
        <v>287</v>
      </c>
      <c r="H70" s="4" t="s">
        <v>288</v>
      </c>
      <c r="I70" s="4"/>
      <c r="J70" s="4"/>
      <c r="K70" s="4"/>
      <c r="L70" s="4"/>
      <c r="M70" s="4"/>
      <c r="N70" s="4" t="s">
        <v>41</v>
      </c>
    </row>
    <row r="71" spans="1:14" ht="105" x14ac:dyDescent="0.25">
      <c r="A71" s="4">
        <v>70</v>
      </c>
      <c r="B71" s="4" t="s">
        <v>293</v>
      </c>
      <c r="C71" s="4" t="s">
        <v>294</v>
      </c>
      <c r="D71" s="19">
        <v>43241</v>
      </c>
      <c r="E71" s="4" t="s">
        <v>82</v>
      </c>
      <c r="F71" s="4" t="s">
        <v>9</v>
      </c>
      <c r="G71" s="4" t="s">
        <v>87</v>
      </c>
      <c r="H71" s="4" t="s">
        <v>295</v>
      </c>
      <c r="I71" s="4"/>
      <c r="J71" s="4"/>
      <c r="K71" s="4"/>
      <c r="L71" s="4"/>
      <c r="M71" s="4"/>
      <c r="N71" s="4" t="s">
        <v>41</v>
      </c>
    </row>
    <row r="72" spans="1:14" ht="60" x14ac:dyDescent="0.25">
      <c r="A72" s="4">
        <v>71</v>
      </c>
      <c r="B72" s="4" t="s">
        <v>296</v>
      </c>
      <c r="C72" s="4" t="s">
        <v>297</v>
      </c>
      <c r="D72" s="19">
        <v>43241</v>
      </c>
      <c r="E72" s="4" t="s">
        <v>82</v>
      </c>
      <c r="F72" s="4" t="s">
        <v>9</v>
      </c>
      <c r="G72" s="4" t="s">
        <v>298</v>
      </c>
      <c r="H72" s="4" t="s">
        <v>299</v>
      </c>
      <c r="I72" s="4"/>
      <c r="J72" s="4"/>
      <c r="K72" s="4"/>
      <c r="L72" s="4"/>
      <c r="M72" s="4"/>
      <c r="N72" s="4" t="s">
        <v>41</v>
      </c>
    </row>
    <row r="73" spans="1:14" ht="300" x14ac:dyDescent="0.25">
      <c r="A73" s="4">
        <v>72</v>
      </c>
      <c r="B73" s="4" t="s">
        <v>300</v>
      </c>
      <c r="C73" s="4" t="s">
        <v>301</v>
      </c>
      <c r="D73" s="19">
        <v>43241</v>
      </c>
      <c r="E73" s="4" t="s">
        <v>82</v>
      </c>
      <c r="F73" s="4" t="s">
        <v>9</v>
      </c>
      <c r="G73" s="4" t="s">
        <v>302</v>
      </c>
      <c r="H73" s="4" t="s">
        <v>303</v>
      </c>
      <c r="I73" s="4"/>
      <c r="J73" s="4"/>
      <c r="K73" s="4"/>
      <c r="L73" s="4"/>
      <c r="M73" s="4"/>
      <c r="N73" s="4" t="s">
        <v>41</v>
      </c>
    </row>
    <row r="74" spans="1:14" ht="75" x14ac:dyDescent="0.25">
      <c r="A74" s="4">
        <v>73</v>
      </c>
      <c r="B74" s="4" t="s">
        <v>180</v>
      </c>
      <c r="C74" s="4" t="s">
        <v>181</v>
      </c>
      <c r="D74" s="19">
        <v>43229</v>
      </c>
      <c r="E74" s="4" t="s">
        <v>68</v>
      </c>
      <c r="F74" s="4" t="s">
        <v>6</v>
      </c>
      <c r="G74" s="4" t="s">
        <v>182</v>
      </c>
      <c r="H74" s="4" t="s">
        <v>183</v>
      </c>
      <c r="I74" s="4"/>
      <c r="J74" s="4"/>
      <c r="K74" s="4"/>
      <c r="L74" s="4"/>
      <c r="M74" s="4"/>
      <c r="N74" s="4" t="s">
        <v>41</v>
      </c>
    </row>
    <row r="75" spans="1:14" ht="90" x14ac:dyDescent="0.25">
      <c r="A75" s="4">
        <v>74</v>
      </c>
      <c r="B75" s="4" t="s">
        <v>184</v>
      </c>
      <c r="C75" s="4" t="s">
        <v>185</v>
      </c>
      <c r="D75" s="19">
        <v>43232</v>
      </c>
      <c r="E75" s="4" t="s">
        <v>186</v>
      </c>
      <c r="F75" s="4" t="s">
        <v>4</v>
      </c>
      <c r="G75" s="4" t="s">
        <v>187</v>
      </c>
      <c r="H75" s="4" t="s">
        <v>188</v>
      </c>
      <c r="I75" s="4"/>
      <c r="J75" s="4"/>
      <c r="K75" s="4"/>
      <c r="L75" s="4"/>
      <c r="M75" s="4"/>
      <c r="N75" s="4" t="s">
        <v>41</v>
      </c>
    </row>
    <row r="76" spans="1:14" ht="45" x14ac:dyDescent="0.25">
      <c r="A76" s="4">
        <v>75</v>
      </c>
      <c r="B76" s="4" t="s">
        <v>211</v>
      </c>
      <c r="C76" s="4" t="s">
        <v>212</v>
      </c>
      <c r="D76" s="19">
        <v>43235</v>
      </c>
      <c r="E76" s="4" t="s">
        <v>213</v>
      </c>
      <c r="F76" s="4" t="s">
        <v>33</v>
      </c>
      <c r="G76" s="4" t="s">
        <v>214</v>
      </c>
      <c r="H76" s="4" t="s">
        <v>215</v>
      </c>
      <c r="I76" s="4"/>
      <c r="J76" s="4"/>
      <c r="K76" s="4"/>
      <c r="L76" s="4"/>
      <c r="M76" s="4"/>
      <c r="N76" s="4" t="s">
        <v>41</v>
      </c>
    </row>
    <row r="77" spans="1:14" ht="75" x14ac:dyDescent="0.25">
      <c r="A77" s="4">
        <v>76</v>
      </c>
      <c r="B77" s="4" t="s">
        <v>308</v>
      </c>
      <c r="C77" s="4" t="s">
        <v>309</v>
      </c>
      <c r="D77" s="19">
        <v>43242</v>
      </c>
      <c r="E77" s="4" t="s">
        <v>57</v>
      </c>
      <c r="F77" s="4" t="s">
        <v>8</v>
      </c>
      <c r="G77" s="4" t="s">
        <v>310</v>
      </c>
      <c r="H77" s="4" t="s">
        <v>311</v>
      </c>
      <c r="I77" s="4"/>
      <c r="J77" s="4"/>
      <c r="K77" s="4"/>
      <c r="L77" s="4"/>
      <c r="M77" s="4"/>
      <c r="N77" s="4" t="s">
        <v>37</v>
      </c>
    </row>
    <row r="78" spans="1:14" ht="90" x14ac:dyDescent="0.25">
      <c r="A78" s="4">
        <v>77</v>
      </c>
      <c r="B78" s="4" t="s">
        <v>312</v>
      </c>
      <c r="C78" s="4" t="s">
        <v>313</v>
      </c>
      <c r="D78" s="19">
        <v>43242</v>
      </c>
      <c r="E78" s="4" t="s">
        <v>57</v>
      </c>
      <c r="F78" s="4" t="s">
        <v>8</v>
      </c>
      <c r="G78" s="4" t="s">
        <v>314</v>
      </c>
      <c r="H78" s="4" t="s">
        <v>315</v>
      </c>
      <c r="I78" s="4"/>
      <c r="J78" s="4"/>
      <c r="K78" s="4"/>
      <c r="L78" s="4"/>
      <c r="M78" s="4"/>
      <c r="N78" s="4" t="s">
        <v>37</v>
      </c>
    </row>
    <row r="79" spans="1:14" ht="75" x14ac:dyDescent="0.25">
      <c r="A79" s="4">
        <v>78</v>
      </c>
      <c r="B79" s="4" t="s">
        <v>316</v>
      </c>
      <c r="C79" s="4" t="s">
        <v>317</v>
      </c>
      <c r="D79" s="19">
        <v>43242</v>
      </c>
      <c r="E79" s="4" t="s">
        <v>57</v>
      </c>
      <c r="F79" s="4" t="s">
        <v>8</v>
      </c>
      <c r="G79" s="4" t="s">
        <v>318</v>
      </c>
      <c r="H79" s="4" t="s">
        <v>319</v>
      </c>
      <c r="I79" s="4"/>
      <c r="J79" s="4"/>
      <c r="K79" s="4"/>
      <c r="L79" s="4"/>
      <c r="M79" s="4"/>
      <c r="N79" s="4" t="s">
        <v>37</v>
      </c>
    </row>
    <row r="80" spans="1:14" ht="135" x14ac:dyDescent="0.25">
      <c r="A80" s="4">
        <v>79</v>
      </c>
      <c r="B80" s="4" t="s">
        <v>457</v>
      </c>
      <c r="C80" s="4" t="s">
        <v>458</v>
      </c>
      <c r="D80" s="19">
        <v>43248</v>
      </c>
      <c r="E80" s="4" t="s">
        <v>57</v>
      </c>
      <c r="F80" s="4" t="s">
        <v>8</v>
      </c>
      <c r="G80" s="4" t="s">
        <v>459</v>
      </c>
      <c r="H80" s="4" t="s">
        <v>460</v>
      </c>
      <c r="I80" s="4"/>
      <c r="J80" s="4"/>
      <c r="K80" s="4"/>
      <c r="L80" s="4"/>
      <c r="M80" s="4"/>
      <c r="N80" s="4" t="s">
        <v>37</v>
      </c>
    </row>
    <row r="81" spans="1:14" ht="165" x14ac:dyDescent="0.25">
      <c r="A81" s="4">
        <v>80</v>
      </c>
      <c r="B81" s="4" t="s">
        <v>500</v>
      </c>
      <c r="C81" s="4" t="s">
        <v>501</v>
      </c>
      <c r="D81" s="19">
        <v>43251</v>
      </c>
      <c r="E81" s="4" t="s">
        <v>83</v>
      </c>
      <c r="F81" s="4" t="s">
        <v>9</v>
      </c>
      <c r="G81" s="4" t="s">
        <v>502</v>
      </c>
      <c r="H81" s="4" t="s">
        <v>81</v>
      </c>
      <c r="I81" s="4"/>
      <c r="J81" s="4"/>
      <c r="K81" s="4"/>
      <c r="L81" s="4"/>
      <c r="M81" s="4"/>
      <c r="N81" s="4" t="s">
        <v>37</v>
      </c>
    </row>
    <row r="82" spans="1:14" ht="210" x14ac:dyDescent="0.25">
      <c r="A82" s="4">
        <v>81</v>
      </c>
      <c r="B82" s="4" t="s">
        <v>198</v>
      </c>
      <c r="C82" s="4" t="s">
        <v>199</v>
      </c>
      <c r="D82" s="19">
        <v>43235</v>
      </c>
      <c r="E82" s="4" t="s">
        <v>57</v>
      </c>
      <c r="F82" s="4" t="s">
        <v>11</v>
      </c>
      <c r="G82" s="4" t="s">
        <v>200</v>
      </c>
      <c r="H82" s="4" t="s">
        <v>201</v>
      </c>
      <c r="I82" s="4"/>
      <c r="J82" s="4"/>
      <c r="K82" s="4"/>
      <c r="L82" s="4"/>
      <c r="M82" s="4"/>
      <c r="N82" s="4" t="s">
        <v>37</v>
      </c>
    </row>
    <row r="83" spans="1:14" ht="105" x14ac:dyDescent="0.25">
      <c r="A83" s="4">
        <v>82</v>
      </c>
      <c r="B83" s="4" t="s">
        <v>99</v>
      </c>
      <c r="C83" s="4" t="s">
        <v>100</v>
      </c>
      <c r="D83" s="19">
        <v>43223</v>
      </c>
      <c r="E83" s="4" t="s">
        <v>101</v>
      </c>
      <c r="F83" s="4" t="s">
        <v>4</v>
      </c>
      <c r="G83" s="4" t="s">
        <v>102</v>
      </c>
      <c r="H83" s="4" t="s">
        <v>103</v>
      </c>
      <c r="I83" s="4"/>
      <c r="J83" s="4"/>
      <c r="K83" s="4"/>
      <c r="L83" s="4"/>
      <c r="M83" s="4"/>
      <c r="N83" s="4" t="s">
        <v>37</v>
      </c>
    </row>
    <row r="84" spans="1:14" ht="105" x14ac:dyDescent="0.25">
      <c r="A84" s="4">
        <v>83</v>
      </c>
      <c r="B84" s="4" t="s">
        <v>130</v>
      </c>
      <c r="C84" s="4" t="s">
        <v>131</v>
      </c>
      <c r="D84" s="19">
        <v>43224</v>
      </c>
      <c r="E84" s="4" t="s">
        <v>57</v>
      </c>
      <c r="F84" s="4" t="s">
        <v>4</v>
      </c>
      <c r="G84" s="4" t="s">
        <v>132</v>
      </c>
      <c r="H84" s="4" t="s">
        <v>133</v>
      </c>
      <c r="I84" s="4"/>
      <c r="J84" s="4"/>
      <c r="K84" s="4"/>
      <c r="L84" s="4"/>
      <c r="M84" s="4"/>
      <c r="N84" s="4" t="s">
        <v>37</v>
      </c>
    </row>
    <row r="85" spans="1:14" ht="225" x14ac:dyDescent="0.25">
      <c r="A85" s="4">
        <v>84</v>
      </c>
      <c r="B85" s="4" t="s">
        <v>138</v>
      </c>
      <c r="C85" s="4" t="s">
        <v>139</v>
      </c>
      <c r="D85" s="19">
        <v>43224</v>
      </c>
      <c r="E85" s="4" t="s">
        <v>57</v>
      </c>
      <c r="F85" s="4" t="s">
        <v>4</v>
      </c>
      <c r="G85" s="4" t="s">
        <v>140</v>
      </c>
      <c r="H85" s="4" t="s">
        <v>141</v>
      </c>
      <c r="I85" s="4"/>
      <c r="J85" s="4"/>
      <c r="K85" s="4"/>
      <c r="L85" s="4"/>
      <c r="M85" s="4"/>
      <c r="N85" s="4" t="s">
        <v>37</v>
      </c>
    </row>
    <row r="86" spans="1:14" ht="285" x14ac:dyDescent="0.25">
      <c r="A86" s="4">
        <v>85</v>
      </c>
      <c r="B86" s="4" t="s">
        <v>254</v>
      </c>
      <c r="C86" s="4" t="s">
        <v>255</v>
      </c>
      <c r="D86" s="19">
        <v>43237</v>
      </c>
      <c r="E86" s="4" t="s">
        <v>57</v>
      </c>
      <c r="F86" s="4" t="s">
        <v>4</v>
      </c>
      <c r="G86" s="4" t="s">
        <v>256</v>
      </c>
      <c r="H86" s="4" t="s">
        <v>257</v>
      </c>
      <c r="I86" s="4"/>
      <c r="J86" s="4"/>
      <c r="K86" s="4"/>
      <c r="L86" s="4"/>
      <c r="M86" s="4"/>
      <c r="N86" s="4" t="s">
        <v>37</v>
      </c>
    </row>
    <row r="87" spans="1:14" ht="120" x14ac:dyDescent="0.25">
      <c r="A87" s="4">
        <v>86</v>
      </c>
      <c r="B87" s="4" t="s">
        <v>354</v>
      </c>
      <c r="C87" s="4" t="s">
        <v>355</v>
      </c>
      <c r="D87" s="19">
        <v>43243</v>
      </c>
      <c r="E87" s="4" t="s">
        <v>73</v>
      </c>
      <c r="F87" s="4" t="s">
        <v>4</v>
      </c>
      <c r="G87" s="4" t="s">
        <v>356</v>
      </c>
      <c r="H87" s="4" t="s">
        <v>357</v>
      </c>
      <c r="I87" s="4"/>
      <c r="J87" s="4"/>
      <c r="K87" s="4"/>
      <c r="L87" s="4"/>
      <c r="M87" s="4"/>
      <c r="N87" s="4" t="s">
        <v>37</v>
      </c>
    </row>
    <row r="88" spans="1:14" ht="120" x14ac:dyDescent="0.25">
      <c r="A88" s="4">
        <v>87</v>
      </c>
      <c r="B88" s="4" t="s">
        <v>391</v>
      </c>
      <c r="C88" s="4" t="s">
        <v>392</v>
      </c>
      <c r="D88" s="19">
        <v>43244</v>
      </c>
      <c r="E88" s="4" t="s">
        <v>393</v>
      </c>
      <c r="F88" s="4" t="s">
        <v>4</v>
      </c>
      <c r="G88" s="4" t="s">
        <v>394</v>
      </c>
      <c r="H88" s="4" t="s">
        <v>395</v>
      </c>
      <c r="I88" s="4"/>
      <c r="J88" s="4"/>
      <c r="K88" s="4"/>
      <c r="L88" s="4"/>
      <c r="M88" s="4"/>
      <c r="N88" s="4" t="s">
        <v>37</v>
      </c>
    </row>
    <row r="89" spans="1:14" ht="120" x14ac:dyDescent="0.25">
      <c r="A89" s="4">
        <v>88</v>
      </c>
      <c r="B89" s="4" t="s">
        <v>441</v>
      </c>
      <c r="C89" s="4" t="s">
        <v>442</v>
      </c>
      <c r="D89" s="19">
        <v>43245</v>
      </c>
      <c r="E89" s="4" t="s">
        <v>57</v>
      </c>
      <c r="F89" s="4" t="s">
        <v>4</v>
      </c>
      <c r="G89" s="4" t="s">
        <v>443</v>
      </c>
      <c r="H89" s="4" t="s">
        <v>444</v>
      </c>
      <c r="I89" s="4"/>
      <c r="J89" s="4"/>
      <c r="K89" s="4"/>
      <c r="L89" s="4"/>
      <c r="M89" s="4"/>
      <c r="N89" s="4" t="s">
        <v>37</v>
      </c>
    </row>
    <row r="90" spans="1:14" ht="90" x14ac:dyDescent="0.25">
      <c r="A90" s="4">
        <v>89</v>
      </c>
      <c r="B90" s="4" t="s">
        <v>453</v>
      </c>
      <c r="C90" s="4" t="s">
        <v>454</v>
      </c>
      <c r="D90" s="19">
        <v>43248</v>
      </c>
      <c r="E90" s="4" t="s">
        <v>57</v>
      </c>
      <c r="F90" s="4" t="s">
        <v>4</v>
      </c>
      <c r="G90" s="4" t="s">
        <v>455</v>
      </c>
      <c r="H90" s="4" t="s">
        <v>456</v>
      </c>
      <c r="I90" s="4"/>
      <c r="J90" s="4"/>
      <c r="K90" s="4"/>
      <c r="L90" s="4"/>
      <c r="M90" s="4"/>
      <c r="N90" s="4" t="s">
        <v>37</v>
      </c>
    </row>
    <row r="91" spans="1:14" ht="240" x14ac:dyDescent="0.25">
      <c r="A91" s="4">
        <v>90</v>
      </c>
      <c r="B91" s="4" t="s">
        <v>478</v>
      </c>
      <c r="C91" s="4" t="s">
        <v>479</v>
      </c>
      <c r="D91" s="19">
        <v>43250</v>
      </c>
      <c r="E91" s="4" t="s">
        <v>480</v>
      </c>
      <c r="F91" s="4" t="s">
        <v>4</v>
      </c>
      <c r="G91" s="4" t="s">
        <v>481</v>
      </c>
      <c r="H91" s="4" t="s">
        <v>482</v>
      </c>
      <c r="I91" s="4"/>
      <c r="J91" s="4"/>
      <c r="K91" s="4"/>
      <c r="L91" s="4"/>
      <c r="M91" s="4"/>
      <c r="N91" s="4" t="s">
        <v>37</v>
      </c>
    </row>
    <row r="92" spans="1:14" ht="120" x14ac:dyDescent="0.25">
      <c r="A92" s="4">
        <v>91</v>
      </c>
      <c r="B92" s="4" t="s">
        <v>109</v>
      </c>
      <c r="C92" s="4" t="s">
        <v>110</v>
      </c>
      <c r="D92" s="19">
        <v>43223</v>
      </c>
      <c r="E92" s="4" t="s">
        <v>83</v>
      </c>
      <c r="F92" s="4" t="s">
        <v>13</v>
      </c>
      <c r="G92" s="4" t="s">
        <v>111</v>
      </c>
      <c r="H92" s="4" t="s">
        <v>112</v>
      </c>
      <c r="I92" s="4"/>
      <c r="J92" s="4"/>
      <c r="K92" s="4"/>
      <c r="L92" s="4"/>
      <c r="M92" s="4"/>
      <c r="N92" s="4" t="s">
        <v>37</v>
      </c>
    </row>
    <row r="93" spans="1:14" ht="270" x14ac:dyDescent="0.25">
      <c r="A93" s="4">
        <v>92</v>
      </c>
      <c r="B93" s="4" t="s">
        <v>368</v>
      </c>
      <c r="C93" s="4" t="s">
        <v>369</v>
      </c>
      <c r="D93" s="19">
        <v>43243</v>
      </c>
      <c r="E93" s="4" t="s">
        <v>370</v>
      </c>
      <c r="F93" s="4" t="s">
        <v>13</v>
      </c>
      <c r="G93" s="4" t="s">
        <v>371</v>
      </c>
      <c r="H93" s="4" t="s">
        <v>372</v>
      </c>
      <c r="I93" s="4"/>
      <c r="J93" s="4"/>
      <c r="K93" s="4"/>
      <c r="L93" s="4"/>
      <c r="M93" s="4"/>
      <c r="N93" s="4" t="s">
        <v>37</v>
      </c>
    </row>
    <row r="94" spans="1:14" ht="390" x14ac:dyDescent="0.25">
      <c r="A94" s="4">
        <v>93</v>
      </c>
      <c r="B94" s="4" t="s">
        <v>234</v>
      </c>
      <c r="C94" s="4" t="s">
        <v>235</v>
      </c>
      <c r="D94" s="19">
        <v>43236</v>
      </c>
      <c r="E94" s="4" t="s">
        <v>236</v>
      </c>
      <c r="F94" s="4" t="s">
        <v>22</v>
      </c>
      <c r="G94" s="4" t="s">
        <v>237</v>
      </c>
      <c r="H94" s="4" t="s">
        <v>238</v>
      </c>
      <c r="I94" s="4"/>
      <c r="J94" s="4"/>
      <c r="K94" s="4"/>
      <c r="L94" s="4"/>
      <c r="M94" s="4"/>
      <c r="N94" s="4" t="s">
        <v>61</v>
      </c>
    </row>
    <row r="95" spans="1:14" ht="120" x14ac:dyDescent="0.25">
      <c r="A95" s="4">
        <v>94</v>
      </c>
      <c r="B95" s="4" t="s">
        <v>422</v>
      </c>
      <c r="C95" s="4" t="s">
        <v>423</v>
      </c>
      <c r="D95" s="19">
        <v>43245</v>
      </c>
      <c r="E95" s="4" t="s">
        <v>72</v>
      </c>
      <c r="F95" s="4" t="s">
        <v>9</v>
      </c>
      <c r="G95" s="4" t="s">
        <v>424</v>
      </c>
      <c r="H95" s="4" t="s">
        <v>425</v>
      </c>
      <c r="I95" s="4"/>
      <c r="J95" s="4"/>
      <c r="K95" s="4"/>
      <c r="L95" s="4"/>
      <c r="M95" s="4"/>
      <c r="N95" s="4" t="s">
        <v>40</v>
      </c>
    </row>
    <row r="96" spans="1:14" ht="195" x14ac:dyDescent="0.25">
      <c r="A96" s="4">
        <v>95</v>
      </c>
      <c r="B96" s="4" t="s">
        <v>492</v>
      </c>
      <c r="C96" s="4" t="s">
        <v>493</v>
      </c>
      <c r="D96" s="19">
        <v>43251</v>
      </c>
      <c r="E96" s="4" t="s">
        <v>84</v>
      </c>
      <c r="F96" s="4" t="s">
        <v>4</v>
      </c>
      <c r="G96" s="4" t="s">
        <v>494</v>
      </c>
      <c r="H96" s="4" t="s">
        <v>495</v>
      </c>
      <c r="I96" s="4"/>
      <c r="J96" s="4"/>
      <c r="K96" s="4"/>
      <c r="L96" s="4"/>
      <c r="M96" s="4"/>
      <c r="N96" s="4" t="s">
        <v>40</v>
      </c>
    </row>
    <row r="97" spans="1:14" ht="90" x14ac:dyDescent="0.25">
      <c r="A97" s="4">
        <v>96</v>
      </c>
      <c r="B97" s="4" t="s">
        <v>158</v>
      </c>
      <c r="C97" s="4" t="s">
        <v>159</v>
      </c>
      <c r="D97" s="19">
        <v>43227</v>
      </c>
      <c r="E97" s="4" t="s">
        <v>72</v>
      </c>
      <c r="F97" s="4" t="s">
        <v>13</v>
      </c>
      <c r="G97" s="4" t="s">
        <v>160</v>
      </c>
      <c r="H97" s="4" t="s">
        <v>161</v>
      </c>
      <c r="I97" s="4"/>
      <c r="J97" s="4"/>
      <c r="K97" s="4"/>
      <c r="L97" s="4"/>
      <c r="M97" s="4"/>
      <c r="N97" s="4" t="s">
        <v>40</v>
      </c>
    </row>
    <row r="98" spans="1:14" ht="120" x14ac:dyDescent="0.25">
      <c r="A98" s="4">
        <v>97</v>
      </c>
      <c r="B98" s="4" t="s">
        <v>171</v>
      </c>
      <c r="C98" s="4" t="s">
        <v>172</v>
      </c>
      <c r="D98" s="19">
        <v>43228</v>
      </c>
      <c r="E98" s="4" t="s">
        <v>72</v>
      </c>
      <c r="F98" s="4" t="s">
        <v>13</v>
      </c>
      <c r="G98" s="4" t="s">
        <v>173</v>
      </c>
      <c r="H98" s="4" t="s">
        <v>174</v>
      </c>
      <c r="I98" s="4"/>
      <c r="J98" s="4"/>
      <c r="K98" s="4"/>
      <c r="L98" s="4"/>
      <c r="M98" s="4"/>
      <c r="N98" s="4" t="s">
        <v>40</v>
      </c>
    </row>
  </sheetData>
  <autoFilter ref="A1:N98">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80" zoomScaleNormal="80" workbookViewId="0">
      <pane ySplit="1" topLeftCell="A2" activePane="bottomLeft" state="frozen"/>
      <selection pane="bottomLeft" activeCell="A17" sqref="A17:XFD23"/>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350</v>
      </c>
      <c r="C2" s="4" t="s">
        <v>351</v>
      </c>
      <c r="D2" s="19">
        <v>43243</v>
      </c>
      <c r="E2" s="4" t="s">
        <v>85</v>
      </c>
      <c r="F2" s="4" t="s">
        <v>22</v>
      </c>
      <c r="G2" s="4" t="s">
        <v>352</v>
      </c>
      <c r="H2" s="4" t="s">
        <v>353</v>
      </c>
      <c r="I2" s="4"/>
      <c r="J2" s="4"/>
      <c r="K2" s="4"/>
      <c r="L2" s="4"/>
      <c r="M2" s="4"/>
    </row>
    <row r="3" spans="1:13" ht="225" x14ac:dyDescent="0.25">
      <c r="A3" s="4">
        <v>2</v>
      </c>
      <c r="B3" s="4" t="s">
        <v>488</v>
      </c>
      <c r="C3" s="4" t="s">
        <v>489</v>
      </c>
      <c r="D3" s="19">
        <v>43250</v>
      </c>
      <c r="E3" s="4" t="s">
        <v>85</v>
      </c>
      <c r="F3" s="4" t="s">
        <v>22</v>
      </c>
      <c r="G3" s="4" t="s">
        <v>490</v>
      </c>
      <c r="H3" s="4" t="s">
        <v>491</v>
      </c>
      <c r="I3" s="4"/>
      <c r="J3" s="4"/>
      <c r="K3" s="4"/>
      <c r="L3" s="4"/>
      <c r="M3" s="4"/>
    </row>
    <row r="4" spans="1:13" ht="60" x14ac:dyDescent="0.25">
      <c r="A4" s="4">
        <v>3</v>
      </c>
      <c r="B4" s="4" t="s">
        <v>134</v>
      </c>
      <c r="C4" s="4" t="s">
        <v>135</v>
      </c>
      <c r="D4" s="19">
        <v>43224</v>
      </c>
      <c r="E4" s="4" t="s">
        <v>85</v>
      </c>
      <c r="F4" s="4" t="s">
        <v>19</v>
      </c>
      <c r="G4" s="4" t="s">
        <v>136</v>
      </c>
      <c r="H4" s="4" t="s">
        <v>137</v>
      </c>
      <c r="I4" s="4"/>
      <c r="J4" s="4"/>
      <c r="K4" s="4"/>
      <c r="L4" s="4"/>
      <c r="M4" s="4"/>
    </row>
    <row r="5" spans="1:13" ht="90" x14ac:dyDescent="0.25">
      <c r="A5" s="4">
        <v>4</v>
      </c>
      <c r="B5" s="4" t="s">
        <v>273</v>
      </c>
      <c r="C5" s="4" t="s">
        <v>274</v>
      </c>
      <c r="D5" s="19">
        <v>43238</v>
      </c>
      <c r="E5" s="4" t="s">
        <v>85</v>
      </c>
      <c r="F5" s="4" t="s">
        <v>19</v>
      </c>
      <c r="G5" s="4" t="s">
        <v>275</v>
      </c>
      <c r="H5" s="4" t="s">
        <v>276</v>
      </c>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84" zoomScaleNormal="84" workbookViewId="0">
      <pane ySplit="1" topLeftCell="A2" activePane="bottomLeft" state="frozen"/>
      <selection activeCell="G7" sqref="G7"/>
      <selection pane="bottomLeft" activeCell="E3" sqref="E3"/>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242</v>
      </c>
      <c r="C2" s="4" t="s">
        <v>243</v>
      </c>
      <c r="D2" s="19">
        <v>43236</v>
      </c>
      <c r="E2" s="4" t="s">
        <v>77</v>
      </c>
      <c r="F2" s="4" t="s">
        <v>7</v>
      </c>
      <c r="G2" s="4" t="s">
        <v>244</v>
      </c>
      <c r="H2" s="4" t="s">
        <v>245</v>
      </c>
      <c r="I2" s="4"/>
      <c r="J2" s="4"/>
      <c r="K2" s="4"/>
      <c r="L2" s="4"/>
      <c r="M2" s="4"/>
    </row>
    <row r="3" spans="1:13" ht="330" x14ac:dyDescent="0.25">
      <c r="A3" s="4">
        <v>2</v>
      </c>
      <c r="B3" s="4" t="s">
        <v>445</v>
      </c>
      <c r="C3" s="4" t="s">
        <v>446</v>
      </c>
      <c r="D3" s="19">
        <v>43245</v>
      </c>
      <c r="E3" s="4" t="s">
        <v>360</v>
      </c>
      <c r="F3" s="4" t="s">
        <v>7</v>
      </c>
      <c r="G3" s="4" t="s">
        <v>447</v>
      </c>
      <c r="H3" s="4" t="s">
        <v>504</v>
      </c>
      <c r="I3" s="4"/>
      <c r="J3" s="4"/>
      <c r="K3" s="4"/>
      <c r="L3" s="4"/>
      <c r="M3" s="4"/>
    </row>
    <row r="4" spans="1:13" ht="90" x14ac:dyDescent="0.25">
      <c r="A4" s="4">
        <v>3</v>
      </c>
      <c r="B4" s="4" t="s">
        <v>281</v>
      </c>
      <c r="C4" s="4" t="s">
        <v>282</v>
      </c>
      <c r="D4" s="19">
        <v>43240</v>
      </c>
      <c r="E4" s="4" t="s">
        <v>65</v>
      </c>
      <c r="F4" s="4" t="s">
        <v>12</v>
      </c>
      <c r="G4" s="4" t="s">
        <v>283</v>
      </c>
      <c r="H4" s="4" t="s">
        <v>284</v>
      </c>
      <c r="I4" s="4"/>
      <c r="J4" s="4"/>
      <c r="K4" s="4"/>
      <c r="L4" s="4"/>
      <c r="M4" s="4"/>
    </row>
    <row r="5" spans="1:13" ht="195" x14ac:dyDescent="0.25">
      <c r="A5" s="4">
        <v>4</v>
      </c>
      <c r="B5" s="4" t="s">
        <v>448</v>
      </c>
      <c r="C5" s="4" t="s">
        <v>449</v>
      </c>
      <c r="D5" s="19">
        <v>43247</v>
      </c>
      <c r="E5" s="4" t="s">
        <v>450</v>
      </c>
      <c r="F5" s="4" t="s">
        <v>18</v>
      </c>
      <c r="G5" s="4" t="s">
        <v>451</v>
      </c>
      <c r="H5" s="4" t="s">
        <v>452</v>
      </c>
      <c r="I5" s="4"/>
      <c r="J5" s="4"/>
      <c r="K5" s="4"/>
      <c r="L5" s="4"/>
      <c r="M5" s="4"/>
    </row>
    <row r="6" spans="1:13" ht="75" x14ac:dyDescent="0.25">
      <c r="A6" s="4">
        <v>5</v>
      </c>
      <c r="B6" s="4" t="s">
        <v>250</v>
      </c>
      <c r="C6" s="4" t="s">
        <v>251</v>
      </c>
      <c r="D6" s="19">
        <v>43236</v>
      </c>
      <c r="E6" s="4" t="s">
        <v>88</v>
      </c>
      <c r="F6" s="4" t="s">
        <v>9</v>
      </c>
      <c r="G6" s="4" t="s">
        <v>252</v>
      </c>
      <c r="H6" s="4" t="s">
        <v>253</v>
      </c>
      <c r="I6" s="4"/>
      <c r="J6" s="4"/>
      <c r="K6" s="4"/>
      <c r="L6" s="4"/>
      <c r="M6" s="4"/>
    </row>
    <row r="7" spans="1:13" ht="135" x14ac:dyDescent="0.25">
      <c r="A7" s="4">
        <v>6</v>
      </c>
      <c r="B7" s="4" t="s">
        <v>433</v>
      </c>
      <c r="C7" s="4" t="s">
        <v>434</v>
      </c>
      <c r="D7" s="19">
        <v>43245</v>
      </c>
      <c r="E7" s="4" t="s">
        <v>360</v>
      </c>
      <c r="F7" s="4" t="s">
        <v>9</v>
      </c>
      <c r="G7" s="4" t="s">
        <v>435</v>
      </c>
      <c r="H7" s="4" t="s">
        <v>436</v>
      </c>
      <c r="I7" s="4"/>
      <c r="J7" s="4"/>
      <c r="K7" s="4"/>
      <c r="L7" s="4"/>
      <c r="M7" s="4"/>
    </row>
    <row r="8" spans="1:13" ht="135" x14ac:dyDescent="0.25">
      <c r="A8" s="4">
        <v>7</v>
      </c>
      <c r="B8" s="4" t="s">
        <v>437</v>
      </c>
      <c r="C8" s="4" t="s">
        <v>438</v>
      </c>
      <c r="D8" s="19">
        <v>43245</v>
      </c>
      <c r="E8" s="4" t="s">
        <v>360</v>
      </c>
      <c r="F8" s="4" t="s">
        <v>9</v>
      </c>
      <c r="G8" s="4" t="s">
        <v>439</v>
      </c>
      <c r="H8" s="4" t="s">
        <v>440</v>
      </c>
      <c r="I8" s="4"/>
      <c r="J8" s="4"/>
      <c r="K8" s="4"/>
      <c r="L8" s="4"/>
      <c r="M8" s="4"/>
    </row>
    <row r="9" spans="1:13" ht="60" x14ac:dyDescent="0.25">
      <c r="A9" s="4">
        <v>8</v>
      </c>
      <c r="B9" s="4" t="s">
        <v>496</v>
      </c>
      <c r="C9" s="4" t="s">
        <v>497</v>
      </c>
      <c r="D9" s="19">
        <v>43251</v>
      </c>
      <c r="E9" s="4" t="s">
        <v>322</v>
      </c>
      <c r="F9" s="4" t="s">
        <v>9</v>
      </c>
      <c r="G9" s="4" t="s">
        <v>498</v>
      </c>
      <c r="H9" s="4" t="s">
        <v>499</v>
      </c>
      <c r="I9" s="4"/>
      <c r="J9" s="4"/>
      <c r="K9" s="4"/>
      <c r="L9" s="4"/>
      <c r="M9" s="4"/>
    </row>
    <row r="10" spans="1:13" ht="225" x14ac:dyDescent="0.25">
      <c r="A10" s="4">
        <v>9</v>
      </c>
      <c r="B10" s="4" t="s">
        <v>320</v>
      </c>
      <c r="C10" s="4" t="s">
        <v>321</v>
      </c>
      <c r="D10" s="19">
        <v>43242</v>
      </c>
      <c r="E10" s="4" t="s">
        <v>322</v>
      </c>
      <c r="F10" s="4" t="s">
        <v>11</v>
      </c>
      <c r="G10" s="4" t="s">
        <v>323</v>
      </c>
      <c r="H10" s="4" t="s">
        <v>324</v>
      </c>
      <c r="I10" s="4"/>
      <c r="J10" s="4"/>
      <c r="K10" s="4"/>
      <c r="L10" s="4"/>
      <c r="M10" s="4"/>
    </row>
    <row r="11" spans="1:13" ht="60" x14ac:dyDescent="0.25">
      <c r="A11" s="4">
        <v>10</v>
      </c>
      <c r="B11" s="4" t="s">
        <v>358</v>
      </c>
      <c r="C11" s="4" t="s">
        <v>359</v>
      </c>
      <c r="D11" s="19">
        <v>43243</v>
      </c>
      <c r="E11" s="4" t="s">
        <v>360</v>
      </c>
      <c r="F11" s="4" t="s">
        <v>4</v>
      </c>
      <c r="G11" s="4" t="s">
        <v>361</v>
      </c>
      <c r="H11" s="4" t="s">
        <v>362</v>
      </c>
      <c r="I11" s="4"/>
      <c r="J11" s="4"/>
      <c r="K11" s="4"/>
      <c r="L11" s="4"/>
      <c r="M11" s="4"/>
    </row>
    <row r="12" spans="1:13" ht="165" x14ac:dyDescent="0.25">
      <c r="A12" s="4">
        <v>11</v>
      </c>
      <c r="B12" s="4" t="s">
        <v>404</v>
      </c>
      <c r="C12" s="4" t="s">
        <v>405</v>
      </c>
      <c r="D12" s="19">
        <v>43244</v>
      </c>
      <c r="E12" s="4" t="s">
        <v>406</v>
      </c>
      <c r="F12" s="4" t="s">
        <v>4</v>
      </c>
      <c r="G12" s="4" t="s">
        <v>407</v>
      </c>
      <c r="H12" s="4" t="s">
        <v>408</v>
      </c>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5" activePane="bottomLeft" state="frozen"/>
      <selection pane="bottomLeft" activeCell="B5" sqref="B5:H6"/>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363</v>
      </c>
      <c r="C2" s="4" t="s">
        <v>364</v>
      </c>
      <c r="D2" s="19">
        <v>43243</v>
      </c>
      <c r="E2" s="4" t="s">
        <v>365</v>
      </c>
      <c r="F2" s="4" t="s">
        <v>11</v>
      </c>
      <c r="G2" s="4" t="s">
        <v>366</v>
      </c>
      <c r="H2" s="4" t="s">
        <v>367</v>
      </c>
      <c r="I2" s="4"/>
      <c r="J2" s="4"/>
      <c r="K2" s="4"/>
      <c r="L2" s="4"/>
      <c r="M2" s="4"/>
    </row>
    <row r="3" spans="1:13" ht="75" x14ac:dyDescent="0.25">
      <c r="A3" s="4">
        <v>2</v>
      </c>
      <c r="B3" s="4" t="s">
        <v>92</v>
      </c>
      <c r="C3" s="4" t="s">
        <v>93</v>
      </c>
      <c r="D3" s="19">
        <v>43221</v>
      </c>
      <c r="E3" s="4" t="s">
        <v>91</v>
      </c>
      <c r="F3" s="4" t="s">
        <v>4</v>
      </c>
      <c r="G3" s="4" t="s">
        <v>94</v>
      </c>
      <c r="H3" s="4" t="s">
        <v>95</v>
      </c>
      <c r="I3" s="4"/>
      <c r="J3" s="4"/>
      <c r="K3" s="4"/>
      <c r="L3" s="4"/>
      <c r="M3" s="4"/>
    </row>
    <row r="4" spans="1:13" ht="180" x14ac:dyDescent="0.25">
      <c r="A4" s="4">
        <v>3</v>
      </c>
      <c r="B4" s="4" t="s">
        <v>104</v>
      </c>
      <c r="C4" s="4" t="s">
        <v>105</v>
      </c>
      <c r="D4" s="19">
        <v>43223</v>
      </c>
      <c r="E4" s="4" t="s">
        <v>106</v>
      </c>
      <c r="F4" s="4" t="s">
        <v>4</v>
      </c>
      <c r="G4" s="4" t="s">
        <v>107</v>
      </c>
      <c r="H4" s="4" t="s">
        <v>108</v>
      </c>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382</v>
      </c>
      <c r="C2" s="4" t="s">
        <v>383</v>
      </c>
      <c r="D2" s="19">
        <v>43243</v>
      </c>
      <c r="E2" s="4" t="s">
        <v>384</v>
      </c>
      <c r="F2" s="4" t="s">
        <v>9</v>
      </c>
      <c r="G2" s="4" t="s">
        <v>385</v>
      </c>
      <c r="H2" s="4" t="s">
        <v>386</v>
      </c>
      <c r="I2" s="4"/>
      <c r="J2" s="4"/>
      <c r="K2" s="4"/>
      <c r="L2" s="4"/>
      <c r="M2" s="4"/>
    </row>
    <row r="3" spans="1:13" ht="105" x14ac:dyDescent="0.25">
      <c r="A3" s="4">
        <v>2</v>
      </c>
      <c r="B3" s="4" t="s">
        <v>162</v>
      </c>
      <c r="C3" s="4" t="s">
        <v>163</v>
      </c>
      <c r="D3" s="19">
        <v>43227</v>
      </c>
      <c r="E3" s="4" t="s">
        <v>164</v>
      </c>
      <c r="F3" s="4" t="s">
        <v>11</v>
      </c>
      <c r="G3" s="4" t="s">
        <v>165</v>
      </c>
      <c r="H3" s="4" t="s">
        <v>166</v>
      </c>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B7" sqref="B7:H8"/>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239</v>
      </c>
      <c r="C2" s="4" t="s">
        <v>240</v>
      </c>
      <c r="D2" s="19">
        <v>43236</v>
      </c>
      <c r="E2" s="4" t="s">
        <v>204</v>
      </c>
      <c r="F2" s="4" t="s">
        <v>15</v>
      </c>
      <c r="G2" s="4" t="s">
        <v>86</v>
      </c>
      <c r="H2" s="4" t="s">
        <v>241</v>
      </c>
      <c r="I2" s="4"/>
      <c r="J2" s="4"/>
      <c r="K2" s="4"/>
      <c r="L2" s="4"/>
      <c r="M2" s="4"/>
    </row>
    <row r="3" spans="1:13" ht="120" x14ac:dyDescent="0.25">
      <c r="A3" s="4">
        <v>2</v>
      </c>
      <c r="B3" s="4" t="s">
        <v>429</v>
      </c>
      <c r="C3" s="4" t="s">
        <v>430</v>
      </c>
      <c r="D3" s="19">
        <v>43245</v>
      </c>
      <c r="E3" s="4" t="s">
        <v>204</v>
      </c>
      <c r="F3" s="4" t="s">
        <v>8</v>
      </c>
      <c r="G3" s="4" t="s">
        <v>431</v>
      </c>
      <c r="H3" s="4" t="s">
        <v>432</v>
      </c>
      <c r="I3" s="4"/>
      <c r="J3" s="4"/>
      <c r="K3" s="4"/>
      <c r="L3" s="4"/>
      <c r="M3" s="4"/>
    </row>
    <row r="4" spans="1:13" ht="210" x14ac:dyDescent="0.25">
      <c r="A4" s="4">
        <v>3</v>
      </c>
      <c r="B4" s="4" t="s">
        <v>413</v>
      </c>
      <c r="C4" s="4" t="s">
        <v>414</v>
      </c>
      <c r="D4" s="19">
        <v>43245</v>
      </c>
      <c r="E4" s="4" t="s">
        <v>204</v>
      </c>
      <c r="F4" s="4" t="s">
        <v>11</v>
      </c>
      <c r="G4" s="4" t="s">
        <v>415</v>
      </c>
      <c r="H4" s="4" t="s">
        <v>416</v>
      </c>
      <c r="I4" s="4"/>
      <c r="J4" s="4"/>
      <c r="K4" s="4"/>
      <c r="L4" s="4"/>
      <c r="M4" s="4"/>
    </row>
    <row r="5" spans="1:13" ht="165" x14ac:dyDescent="0.25">
      <c r="A5" s="4">
        <v>4</v>
      </c>
      <c r="B5" s="4" t="s">
        <v>193</v>
      </c>
      <c r="C5" s="4" t="s">
        <v>194</v>
      </c>
      <c r="D5" s="19">
        <v>43234</v>
      </c>
      <c r="E5" s="4" t="s">
        <v>195</v>
      </c>
      <c r="F5" s="4" t="s">
        <v>4</v>
      </c>
      <c r="G5" s="4" t="s">
        <v>196</v>
      </c>
      <c r="H5" s="4" t="s">
        <v>197</v>
      </c>
      <c r="I5" s="4"/>
      <c r="J5" s="4"/>
      <c r="K5" s="4"/>
      <c r="L5" s="4"/>
      <c r="M5" s="4"/>
    </row>
    <row r="6" spans="1:13" ht="135" x14ac:dyDescent="0.25">
      <c r="A6" s="4">
        <v>5</v>
      </c>
      <c r="B6" s="4" t="s">
        <v>202</v>
      </c>
      <c r="C6" s="4" t="s">
        <v>203</v>
      </c>
      <c r="D6" s="19">
        <v>43235</v>
      </c>
      <c r="E6" s="4" t="s">
        <v>204</v>
      </c>
      <c r="F6" s="4" t="s">
        <v>17</v>
      </c>
      <c r="G6" s="4" t="s">
        <v>205</v>
      </c>
      <c r="H6" s="4" t="s">
        <v>206</v>
      </c>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5" activePane="bottomLeft" state="frozen"/>
      <selection pane="bottomLeft" activeCell="B7" sqref="B7:H10"/>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220</v>
      </c>
      <c r="C2" s="4" t="s">
        <v>221</v>
      </c>
      <c r="D2" s="19">
        <v>43235</v>
      </c>
      <c r="E2" s="4" t="s">
        <v>222</v>
      </c>
      <c r="F2" s="4" t="s">
        <v>9</v>
      </c>
      <c r="G2" s="4" t="s">
        <v>223</v>
      </c>
      <c r="H2" s="4" t="s">
        <v>224</v>
      </c>
      <c r="I2" s="4"/>
      <c r="J2" s="4"/>
      <c r="K2" s="4"/>
      <c r="L2" s="4"/>
      <c r="M2" s="4"/>
    </row>
    <row r="3" spans="1:13" ht="90" x14ac:dyDescent="0.25">
      <c r="A3" s="4">
        <v>2</v>
      </c>
      <c r="B3" s="4" t="s">
        <v>263</v>
      </c>
      <c r="C3" s="4" t="s">
        <v>264</v>
      </c>
      <c r="D3" s="19">
        <v>43238</v>
      </c>
      <c r="E3" s="4" t="s">
        <v>265</v>
      </c>
      <c r="F3" s="4" t="s">
        <v>11</v>
      </c>
      <c r="G3" s="4" t="s">
        <v>266</v>
      </c>
      <c r="H3" s="4" t="s">
        <v>267</v>
      </c>
      <c r="I3" s="4"/>
      <c r="J3" s="4"/>
      <c r="K3" s="4"/>
      <c r="L3" s="4"/>
      <c r="M3" s="4"/>
    </row>
    <row r="4" spans="1:13" ht="75" x14ac:dyDescent="0.25">
      <c r="A4" s="4">
        <v>3</v>
      </c>
      <c r="B4" s="4" t="s">
        <v>167</v>
      </c>
      <c r="C4" s="4" t="s">
        <v>168</v>
      </c>
      <c r="D4" s="19">
        <v>43228</v>
      </c>
      <c r="E4" s="4" t="s">
        <v>78</v>
      </c>
      <c r="F4" s="4" t="s">
        <v>4</v>
      </c>
      <c r="G4" s="4" t="s">
        <v>169</v>
      </c>
      <c r="H4" s="4" t="s">
        <v>170</v>
      </c>
      <c r="I4" s="4"/>
      <c r="J4" s="4"/>
      <c r="K4" s="4"/>
      <c r="L4" s="4"/>
      <c r="M4" s="4"/>
    </row>
    <row r="5" spans="1:13" ht="120" x14ac:dyDescent="0.25">
      <c r="A5" s="4">
        <v>4</v>
      </c>
      <c r="B5" s="4" t="s">
        <v>230</v>
      </c>
      <c r="C5" s="4" t="s">
        <v>231</v>
      </c>
      <c r="D5" s="19">
        <v>43236</v>
      </c>
      <c r="E5" s="4" t="s">
        <v>78</v>
      </c>
      <c r="F5" s="4" t="s">
        <v>4</v>
      </c>
      <c r="G5" s="4" t="s">
        <v>232</v>
      </c>
      <c r="H5" s="4" t="s">
        <v>233</v>
      </c>
      <c r="I5" s="4"/>
      <c r="J5" s="4"/>
      <c r="K5" s="4"/>
      <c r="L5" s="4"/>
      <c r="M5" s="4"/>
    </row>
    <row r="6" spans="1:13" ht="165" x14ac:dyDescent="0.25">
      <c r="A6" s="4">
        <v>5</v>
      </c>
      <c r="B6" s="4" t="s">
        <v>483</v>
      </c>
      <c r="C6" s="4" t="s">
        <v>484</v>
      </c>
      <c r="D6" s="19">
        <v>43250</v>
      </c>
      <c r="E6" s="4" t="s">
        <v>485</v>
      </c>
      <c r="F6" s="4" t="s">
        <v>4</v>
      </c>
      <c r="G6" s="4" t="s">
        <v>486</v>
      </c>
      <c r="H6" s="4" t="s">
        <v>487</v>
      </c>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2018-06-04T05:09:54Z</dcterms:modified>
</cp:coreProperties>
</file>