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ropbox\Jawatankuasa CR\"/>
    </mc:Choice>
  </mc:AlternateContent>
  <bookViews>
    <workbookView xWindow="0" yWindow="0" windowWidth="20490" windowHeight="7755"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'HQ(BPF)'!$A$1:$M$11</definedName>
    <definedName name="_xlnm._FilterDatabase" localSheetId="20" hidden="1">Institut!$A$1:$M$6</definedName>
    <definedName name="_xlnm._FilterDatabase" localSheetId="4" hidden="1">Johor!$A$1:$M$11</definedName>
    <definedName name="_xlnm._FilterDatabase" localSheetId="5" hidden="1">Kedah!$A$1:$M$4</definedName>
    <definedName name="_xlnm._FilterDatabase" localSheetId="6" hidden="1">Kelantan!$A$1:$M$16</definedName>
    <definedName name="_xlnm._FilterDatabase" localSheetId="7" hidden="1">Melaka!$A$1:$M$3</definedName>
    <definedName name="_xlnm._FilterDatabase" localSheetId="8" hidden="1">N_Sembilan!$A$1:$M$8</definedName>
    <definedName name="_xlnm._FilterDatabase" localSheetId="11" hidden="1">P.Pinang!$A$1:$M$13</definedName>
    <definedName name="_xlnm._FilterDatabase" localSheetId="9" hidden="1">Pahang!$A$1:$M$11</definedName>
    <definedName name="_xlnm._FilterDatabase" localSheetId="10" hidden="1">Perak!$A$1:$M$21</definedName>
    <definedName name="_xlnm._FilterDatabase" localSheetId="12" hidden="1">Perlis!$A$1:$M$2</definedName>
    <definedName name="_xlnm._FilterDatabase" localSheetId="13" hidden="1">Sabah!$A$1:$M$11</definedName>
    <definedName name="_xlnm._FilterDatabase" localSheetId="14" hidden="1">Sarawak!$A$1:$M$6</definedName>
    <definedName name="_xlnm._FilterDatabase" localSheetId="15" hidden="1">Selangor!$A$1:$M$17</definedName>
    <definedName name="_xlnm._FilterDatabase" localSheetId="1" hidden="1">Summ_State!$A$1:$C$20</definedName>
    <definedName name="_xlnm._FilterDatabase" localSheetId="16" hidden="1">Terengganu!$A$1:$M$2</definedName>
    <definedName name="_xlnm._FilterDatabase" localSheetId="2" hidden="1">Total!$A$1:$N$91</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62913"/>
</workbook>
</file>

<file path=xl/calcChain.xml><?xml version="1.0" encoding="utf-8"?>
<calcChain xmlns="http://schemas.openxmlformats.org/spreadsheetml/2006/main">
  <c r="C17" i="5" l="1"/>
  <c r="C15" i="5" l="1"/>
  <c r="C19" i="6"/>
  <c r="C18" i="6"/>
  <c r="C32" i="5"/>
  <c r="C21" i="5"/>
  <c r="C17" i="6"/>
  <c r="C2" i="6"/>
  <c r="C12" i="6"/>
  <c r="C16" i="6"/>
  <c r="C15" i="6"/>
  <c r="C7" i="6"/>
  <c r="C9" i="6"/>
  <c r="C31" i="5"/>
  <c r="C30" i="5"/>
  <c r="C29" i="5"/>
  <c r="C28" i="5"/>
  <c r="C27" i="5"/>
  <c r="C26" i="5"/>
  <c r="C25" i="5"/>
  <c r="C24" i="5"/>
  <c r="C23" i="5"/>
  <c r="C22" i="5"/>
  <c r="C20" i="5"/>
  <c r="C19" i="5"/>
  <c r="C18" i="5"/>
  <c r="C16" i="5"/>
  <c r="C14" i="5"/>
  <c r="C13" i="5"/>
  <c r="C12" i="5"/>
  <c r="C11" i="5"/>
  <c r="C10" i="5"/>
  <c r="C9" i="5"/>
  <c r="C8" i="5"/>
  <c r="C7" i="5"/>
  <c r="C6" i="5"/>
  <c r="C5" i="5"/>
  <c r="C4" i="5"/>
  <c r="C14" i="6"/>
  <c r="C13" i="6"/>
  <c r="C11" i="6"/>
  <c r="C10" i="6"/>
  <c r="C8" i="6"/>
  <c r="C6" i="6"/>
  <c r="C5" i="6"/>
  <c r="C4" i="6"/>
  <c r="C3" i="6"/>
  <c r="C20" i="6" l="1"/>
  <c r="C33" i="5"/>
</calcChain>
</file>

<file path=xl/sharedStrings.xml><?xml version="1.0" encoding="utf-8"?>
<sst xmlns="http://schemas.openxmlformats.org/spreadsheetml/2006/main" count="1474" uniqueCount="462">
  <si>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</si>
  <si>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</si>
  <si>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</si>
  <si>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</si>
  <si>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</si>
  <si>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</si>
  <si>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</si>
  <si>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</si>
  <si>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</si>
  <si>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</si>
  <si>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</si>
  <si>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</si>
  <si>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</si>
  <si>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</si>
  <si>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</si>
  <si>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</si>
  <si>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</si>
  <si>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</si>
  <si>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</si>
  <si>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</si>
  <si>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</si>
  <si>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</si>
  <si>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</si>
  <si>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</si>
  <si>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</si>
  <si>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</si>
  <si>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</si>
  <si>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</si>
  <si>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</si>
  <si>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</si>
  <si>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</si>
  <si>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</si>
  <si>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</si>
  <si>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</si>
  <si>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</si>
  <si>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</si>
  <si>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</si>
  <si>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</si>
  <si>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</si>
  <si>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</si>
  <si>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</si>
  <si>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</si>
  <si>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</si>
  <si>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</si>
  <si>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</si>
  <si>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</si>
  <si>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</si>
  <si>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</si>
  <si>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</si>
  <si>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</si>
  <si>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</si>
  <si>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</si>
  <si>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</si>
  <si>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</si>
  <si>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</si>
  <si>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</si>
  <si>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</si>
  <si>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</si>
  <si>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</si>
  <si>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</si>
  <si>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</si>
  <si>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</si>
  <si>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</si>
  <si>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HKL</t>
  </si>
  <si>
    <t>Ward Pharmacy - Mobile</t>
  </si>
  <si>
    <t>Medication Counseling - Mobile</t>
  </si>
  <si>
    <t>Hospital Kuala Lumpur</t>
  </si>
  <si>
    <t>Hospital Tanah Merah</t>
  </si>
  <si>
    <t>Hospital Alor Gajah</t>
  </si>
  <si>
    <t>Hospital Dutchess of Kent</t>
  </si>
  <si>
    <t>Hospital Tengku Ampuan Afzan</t>
  </si>
  <si>
    <t>Bahagian Perkhidmatan Farmasi (BPF)</t>
  </si>
  <si>
    <t>Pejabat Kesihatan Daerah Petaling</t>
  </si>
  <si>
    <t>Hospital Jasin</t>
  </si>
  <si>
    <t>19690853C</t>
  </si>
  <si>
    <t>I-PhIS055395219S</t>
  </si>
  <si>
    <t>Klinik Kesihatan Changkat Jering</t>
  </si>
  <si>
    <t>Drug Info - Request able to select Enquiry Date &amp; Time backdated</t>
  </si>
  <si>
    <t>Pn Nurul request able to select Enquiry Date &amp; Time backdated in drug info screen. As inform by user, currently unable to select any date and time at system. _x000D_
_x000D_
Justification:_x000D_
When doctor provide info/inquiry, user not key in in phis directly. Mostly user jot down manually first. Then when user want to key in in system using the backdated date, she unable to select/edit anything.</t>
  </si>
  <si>
    <t>19691513C</t>
  </si>
  <si>
    <t>I-PhIS055443119S</t>
  </si>
  <si>
    <t>Hospital Mersing</t>
  </si>
  <si>
    <t>Ward Pharmacy Registry: Request to generate data based on CP1,CP2 and CP4 creation</t>
  </si>
  <si>
    <t xml:space="preserve">Miss Vanessa request to generate data based on CP1,CP2 and CP4 creation date. Currently ward pharmacy registry generate data follow date visit/admission date. _x000D_
_x000D_
Suggest user to use PF6.3(a). User claim, want detail exactly as Ward Pharmacy Registry but follow create CP1,CP2 and CP4_x000D_
_x000D_
</t>
  </si>
  <si>
    <t>19691732C</t>
  </si>
  <si>
    <t>I-PhIS055457319S</t>
  </si>
  <si>
    <t>Klinik Kesihatan Pengkalan Kubor</t>
  </si>
  <si>
    <t>Enquiry Analysis - Request to add total by Category of Enquiry</t>
  </si>
  <si>
    <t>Pn Izzah request to add total by Category of Enquiry at the bottom of screen. _x000D_
_x000D_
Justification:_x000D_
For easier user to know total of category by just refer to report. No need to calculate 1 by 1. It also for report summary so that user able to view all data in just 1 report. As of now, any data that user want need to view back at drug info screen and it will add their task.</t>
  </si>
  <si>
    <t>19693333C</t>
  </si>
  <si>
    <t>I-PhIS055583119S</t>
  </si>
  <si>
    <t>Pusat Jantung Sarawak</t>
  </si>
  <si>
    <t xml:space="preserve">Stock Replenish: Request auto topup </t>
  </si>
  <si>
    <t xml:space="preserve">SIT Amirul reported pusat jantung sarawak unable to select auto topup in facility information. Currently pusat jantung already go live for OPD. They request for function auto topup. User want auto topup available for hospital &amp; clinic. </t>
  </si>
  <si>
    <t>19693420C</t>
  </si>
  <si>
    <t>I-PhIS055591319S</t>
  </si>
  <si>
    <t>MTAC RVD - Print Report</t>
  </si>
  <si>
    <t xml:space="preserve">1.  To add Follow up date_x000D_
</t>
  </si>
  <si>
    <t>19693424C</t>
  </si>
  <si>
    <t>I-PhIS055591519S</t>
  </si>
  <si>
    <t>Under Inhaler Technique Checklist _x000D_
request to add RED font to all critical step</t>
  </si>
  <si>
    <t>19693426C</t>
  </si>
  <si>
    <t>I-PhIS055591819S</t>
  </si>
  <si>
    <t xml:space="preserve">1. Possible Asthma Trigger - Others to be at the last_x000D_
_x000D_
2. Spirometry - To rename labels:_x000D_
     FEV1 (L)_x000D_
     FVC (L)_x000D_
     FEV1 /FVC (%)_x000D_
_x000D_
     - To removed fields:_x000D_
     FeNO (ppb)_x000D_
     IgE (units/mL)_x000D_
_x000D_
3.  PEFR &amp; Spirometry _x000D_
     - To add Baseline column._x000D_
_x000D_
</t>
  </si>
  <si>
    <t>19693428C</t>
  </si>
  <si>
    <t>I-PhIS055593119S</t>
  </si>
  <si>
    <t>UAT 2.2: MTAC - MTAC Thalasemia</t>
  </si>
  <si>
    <t>Serum Feritin Display at position on top before Iron Chelation Therapy</t>
  </si>
  <si>
    <t>19693434C</t>
  </si>
  <si>
    <t>I-PhIS055593219S</t>
  </si>
  <si>
    <t>1. unit for Desferoxamine - Mean Daily Dose _x000D_
2. Reposition Serum Feritin on top of Desferoxamine</t>
  </si>
  <si>
    <t>19693439C</t>
  </si>
  <si>
    <t>I-PhIS055593319S</t>
  </si>
  <si>
    <t>UAT 2.2: MTAC - MTAC Thalasemia - Report Printing</t>
  </si>
  <si>
    <t>1.  To add Follow up date_x000D_
2. To add Thelessemia Knowledge Assessment</t>
  </si>
  <si>
    <t>19693454C</t>
  </si>
  <si>
    <t>I-PhIS055593419S</t>
  </si>
  <si>
    <t>UAT 2.2: MTAC - MTAC RVD</t>
  </si>
  <si>
    <t>1. Rearange alphabetical order and position in 'Side effect(s) experienced</t>
  </si>
  <si>
    <t>19693432C</t>
  </si>
  <si>
    <t>I-PhIS055593519S</t>
  </si>
  <si>
    <t>Hospital Tawau</t>
  </si>
  <si>
    <t>Purchase Order - Insufficient budget</t>
  </si>
  <si>
    <t>Pn Young reported she unable to click eP approve due to popup appear Insufficient budget. USer confirm vote code still have sufficient budget._x000D_
_x000D_
PO no: PO19000914_x000D_
Vote code: 140501/020500/27401/01_x000D_
_x000D_
ID: 830321125828</t>
  </si>
  <si>
    <t>19693455C</t>
  </si>
  <si>
    <t>I-PhIS055593619S</t>
  </si>
  <si>
    <t xml:space="preserve"> 1. Aminoglycoside POST - Navigation screen of paediatric calculation to follow Aminoglycoside PRE Navigation_x000D_
2. Aminoglycoside PRE Post - Navigation screen of paediatric calculation to follow Aminoglycoside PRE Navigation_x000D_
3. Aminoglycoside Pre &amp; Post6 - Navigation screen of paediatric calculation to follow Aminoglycoside PRE Navigation _x000D_
_x000D_
Reported date: 6/17/2019_x000D_
_x000D_
</t>
  </si>
  <si>
    <t>19693460C</t>
  </si>
  <si>
    <t>I-PhIS055593719S</t>
  </si>
  <si>
    <t xml:space="preserve"> 1) Rearrange button for 'Assessment History' to left handed side_x000D_
 _x000D_
Reported date: 6/18/2019_x000D_
</t>
  </si>
  <si>
    <t>19693463C</t>
  </si>
  <si>
    <t>I-PhIS055595119S</t>
  </si>
  <si>
    <t xml:space="preserve">Add on the alert message 'No Yes Cancel' before Cancel TDM Outsource _x000D_
</t>
  </si>
  <si>
    <t>19693464C</t>
  </si>
  <si>
    <t>I-PhIS055595219S</t>
  </si>
  <si>
    <t xml:space="preserve"> To capture CP1 updated: date &amp;time every time CP1 being updated_x000D_
Eg:_x000D_
CP1 CREATED: Pharmacist Name , Date &amp; Time_x000D_
CP1 Updated 1: Pharmacist Name, Date &amp; Time_x000D_
CP1 Updated 2: Pharmacist Name, Date &amp; Time _x000D_
</t>
  </si>
  <si>
    <t>19693473C</t>
  </si>
  <si>
    <t>I-PhIS055595619S</t>
  </si>
  <si>
    <t>Drug Information - Reporting</t>
  </si>
  <si>
    <t xml:space="preserve">Question 'Relevant' and 'Irrelevant' - Please default to relevant_x000D_
</t>
  </si>
  <si>
    <t>19693476C</t>
  </si>
  <si>
    <t>I-PhIS055595719S</t>
  </si>
  <si>
    <t>MTAC Haemophilia - Report printing</t>
  </si>
  <si>
    <t xml:space="preserve">MTAC Haemophilia - Report printing_x000D_
-To add Follow up date _x000D_
</t>
  </si>
  <si>
    <t>19693568C</t>
  </si>
  <si>
    <t>I-PhIS055605319S</t>
  </si>
  <si>
    <t xml:space="preserve">  - To add Follow up date </t>
  </si>
  <si>
    <t>19693656C</t>
  </si>
  <si>
    <t>I-PhIS055611119S</t>
  </si>
  <si>
    <t xml:space="preserve"> Reporting section - _x000D_
1. Rearrange follow up check box below Understanding _x000D_
Follow Up Required: [ ] _x000D_
2. To hide 'Date of Follow Up' &amp; 'Schedule' if untick checkbox 'Follow Up Required'_x000D_
3. To display 'Date of Follow Up' &amp; 'Schedule' if tick 'Follow Up Required'_x000D_
4. To rename 'Schedule' to 'Schedule Time' _x000D_
</t>
  </si>
  <si>
    <t>19693657C</t>
  </si>
  <si>
    <t>I-PhIS055611219S</t>
  </si>
  <si>
    <t xml:space="preserve"> 1. Vancomycin Post - Navigation follow the Vancomycin Pre Navigation_x000D_
2.  Vancomycin Pre Post - Navigation follow the Vancomycin Pre Navigation _x000D_
</t>
  </si>
  <si>
    <t>19693713C</t>
  </si>
  <si>
    <t>I-PhIS055619119S</t>
  </si>
  <si>
    <t xml:space="preserve"> 1. To add Psoriasis Severity : _x000D_
Mild: BSA&lt;10%, PASI&lt;10_x000D_
Moderate: BSA= 10-20%, PSA = 10-20_x000D_
Severe: BSA&gt;20%, PASI&gt;20_x000D_
 2. To add Nota Tamabahan below severity index (PASI): Assessment _x000D_
</t>
  </si>
  <si>
    <t>19693718C</t>
  </si>
  <si>
    <t>I-PhIS055619219S</t>
  </si>
  <si>
    <t xml:space="preserve"> 1. To add scoring of each category_x000D_
eg: _x000D_
Very much (3)_x000D_
A lot (2)_x000D_
A little (1)_x000D_
Not At all (0)_x000D_
Not relevant (0)_x000D_
and for Question 7 : Yes(3) _x000D_
</t>
  </si>
  <si>
    <t>19693936C</t>
  </si>
  <si>
    <t>I-PhIS055633119S</t>
  </si>
  <si>
    <t>TDM Sample Management - Outsource</t>
  </si>
  <si>
    <t>19694021C</t>
  </si>
  <si>
    <t>I-PhIS055639519S</t>
  </si>
  <si>
    <t xml:space="preserve">No remark/note indicate 'cancelled record' or the report was cancelled in ADR Report screen_x000D_
</t>
  </si>
  <si>
    <t>19694192C</t>
  </si>
  <si>
    <t>I-PhIS055645119S</t>
  </si>
  <si>
    <t>1. To add title 'MTAC Psoriasis'_x000D_
2. To add MRN:_x000D_
3. To add MTAC Visit No:_x000D_
4. To add IC No:_x000D_
5. To add Nota Tamabahan below severity index (PASI): Assessment</t>
  </si>
  <si>
    <t>19694215C</t>
  </si>
  <si>
    <t>I-PhIS055645319S</t>
  </si>
  <si>
    <t>To add value for_x000D_
1. Area (0-6)_x000D_
2. Erythema (0-4)_x000D_
3. Scaling (0-4)_x000D_
4. Thickness (0-4)_x000D_
5. To add Nota Tamabahan below severity index (PASI): Assessment</t>
  </si>
  <si>
    <t>19694475C</t>
  </si>
  <si>
    <t>I-PhIS055665219S</t>
  </si>
  <si>
    <t>Replacement order-date in LPO Approved Date to refer PLSB Received Date/Time</t>
  </si>
  <si>
    <t xml:space="preserve">Attached in this ticket (Email from PLSB) sample of replacement order transmitted into PIERS system using the previous LPO Approved Date/Time instead of the new transfer date which is 14-June-19._x000D_
_x000D_
Hence this is request  change the date in LPO Approved Date to refer PLSB Received Date/Time for replacement order._x000D_
_x000D_
Please refer  email from PLSB  for further explanation._x000D_
_x000D_
Previous report number:19680872C._x000D_
</t>
  </si>
  <si>
    <t>19694773C</t>
  </si>
  <si>
    <t>I-PhIS055693119S</t>
  </si>
  <si>
    <t>MUSB/PFB Sri Aman</t>
  </si>
  <si>
    <t>Receive from Supplier (LP &amp; Contract) - Request to remove manufactured date as mandatory field</t>
  </si>
  <si>
    <t xml:space="preserve">User request to remove manufacturer as mandatory field for LP &amp; Contract item. User claimed during purchase order, Manufactured date is not mandatory field but when receiving she need to insert the manufactured date. Sometime, non drug item did not have manufactured date. </t>
  </si>
  <si>
    <t>19696313C</t>
  </si>
  <si>
    <t>I-PhIS055811119S</t>
  </si>
  <si>
    <t>Hospital Seberang Jaya</t>
  </si>
  <si>
    <t>Pharmaceutical care issue(MTAC) - Status of Intervention not set mandatory</t>
  </si>
  <si>
    <t>En Shuhaimi request Status of Intervention not set to mandatory. Refer attachment. User inform if set mandatory, request new button for save.</t>
  </si>
  <si>
    <t>19696315C</t>
  </si>
  <si>
    <t>I-PhIS055811319S</t>
  </si>
  <si>
    <t>Pharmaceutical care issue(MTAC) - Detail OUTCAME appear in report</t>
  </si>
  <si>
    <t>En Shuhaimi request detail for OUTCOME appear in report when user print. Refer attachment.Currently no detail for OUTCOME when print.</t>
  </si>
  <si>
    <t>19697555C</t>
  </si>
  <si>
    <t>I-PhIS055947219S</t>
  </si>
  <si>
    <t>Request daily review data in printed CP2</t>
  </si>
  <si>
    <t xml:space="preserve">Dear corresponding person, _x000D_
_x000D_
I just want to request to include daily review data in printed CP2. Currently it can only be displayed, but not printed. If Pharmacist Notes were filled in, then it will be added into Pharmacist Notes table. But no Daily Review in the printed CP2._x000D_
_x000D_
Attached is the example of information_x000D_
</t>
  </si>
  <si>
    <t>19698775C</t>
  </si>
  <si>
    <t>I-PhIS056061119S</t>
  </si>
  <si>
    <t xml:space="preserve">Klinik Kesihatan Telok Intan </t>
  </si>
  <si>
    <t>Drug Utilisation - Request to add new filter column</t>
  </si>
  <si>
    <t>User request to add new filter column, Visit Type. User claimed currently, he need to check one by one for this report. _x000D_
_x000D_
Visit Type_x000D_
1) SPUB_x000D_
2) Outpatient_x000D_
3) Walk In_x000D_
4) Daycare_x000D_
5) Emergency_x000D_
6) Outsource_x000D_
7) Inpatient</t>
  </si>
  <si>
    <t>19698836C</t>
  </si>
  <si>
    <t>I-PhIS056071119S</t>
  </si>
  <si>
    <t xml:space="preserve">Hospital Sri Aman </t>
  </si>
  <si>
    <t xml:space="preserve">Penalty - manual calculation different from system </t>
  </si>
  <si>
    <t>En Ainudin reported calculation for penalty is different from manual calculation done by user. User claimed standard given by MOH is calculation starts a day after LPO is released. User claimed calculation by PhIS, date is taken on the day the LPO is released. According to user the calculation included weekends. Different from manual calculation done by user_x000D_
_x000D_
transaction no. PE11-13300036-19200172_x000D_
LPO: 461844</t>
  </si>
  <si>
    <t>19699014C</t>
  </si>
  <si>
    <t>I-PhIS056083119S</t>
  </si>
  <si>
    <t>Report /Enquiry - Request to add report to generate LOU item</t>
  </si>
  <si>
    <t>User request to add report in report/enquiry module to generate LOU item._x000D_
_x000D_
V1823</t>
  </si>
  <si>
    <t>19699595C</t>
  </si>
  <si>
    <t>I-PhIS056137219S</t>
  </si>
  <si>
    <t>Klinik Kesihatan Bandar Kota Bharu</t>
  </si>
  <si>
    <t>MTAC Reporting - Report not fully appear when printing</t>
  </si>
  <si>
    <t>User reported report not fully appear when user print report MTAC reporting. User informed column for Outcome not appear in report printing report._x000D_
_x000D_
*User request to get approval from her if want to proceed with data patching for this issue._x000D_
_x000D_
_x000D_
IC Patient: 480402035093_x000D_
_x000D_
V1823</t>
  </si>
  <si>
    <t>19699934C</t>
  </si>
  <si>
    <t>I-PhIS056161119S</t>
  </si>
  <si>
    <t>PF6.3(a): Request to add filter search by pharmacist name</t>
  </si>
  <si>
    <t xml:space="preserve">Mr Goh request to add filter search by pharmacist name in PF6.3(a)_x000D_
</t>
  </si>
  <si>
    <t>19700193C</t>
  </si>
  <si>
    <t>I-PhIS056187119S</t>
  </si>
  <si>
    <t>Klinik Kesihatan Jelapang</t>
  </si>
  <si>
    <t xml:space="preserve">Request to have pharmacist name shown in pharmacist notes and MTAC </t>
  </si>
  <si>
    <t>Ms Wong request the pharmacist name shown in pharmacist notes (medication counseling or MTAC).</t>
  </si>
  <si>
    <t>19700357C</t>
  </si>
  <si>
    <t>I-PhIS056197319S</t>
  </si>
  <si>
    <t>Klinik Kesihatan Au2</t>
  </si>
  <si>
    <t>Work Order - Request to add button Verified by before production complete</t>
  </si>
  <si>
    <t>Pn Hamida request to add button Verified by before production complete. User inform as of now after prepared, they have to print out and verified by other officer. She request if can able to verified only in system and save as softcopy only. This is because user want to reduce paper usage at facility. Furthermore user inform easy for them for audit purpose.</t>
  </si>
  <si>
    <t>19701373C</t>
  </si>
  <si>
    <t>I-PhIS056271219S</t>
  </si>
  <si>
    <t>Hospital Bintulu</t>
  </si>
  <si>
    <t>Purchase Order (LP) - Insufficient budget</t>
  </si>
  <si>
    <t>Email from User :_x000D_
_x000D_
we have 3 lpo for this year so far_x000D_
1. CO190000000464771 -RM6296.50 (Pembelian via LP Purchase order -Quotation)_x000D_
2. CO190000000569146- RM17630.00(Pembelian via LP Purchase order -Quotation)_x000D_
3. CO190000000824931-RM6170.50(Pembelian via LP Purchase order -Direct Purchase)_x000D_
my 50k quota should have balance RM43829.50, but the phis system wont le me save the purchase order for quantity 490each x RM87.99= RM43,115.10)_x000D_</t>
  </si>
  <si>
    <t>19702619C</t>
  </si>
  <si>
    <t>I-PhIS056361219S</t>
  </si>
  <si>
    <t>Hospital Seri Manjung</t>
  </si>
  <si>
    <t>Request to know how to differentiate transaction done from BCP entry</t>
  </si>
  <si>
    <t>User request to know how to define transaction made from BCP entry. There might be have special format or else in transaction no.</t>
  </si>
  <si>
    <t>19702713C</t>
  </si>
  <si>
    <t>I-PhIS056365119S</t>
  </si>
  <si>
    <t>Request CP1 to add Reaction details column</t>
  </si>
  <si>
    <t>Details: CP1 When Print CP1 not have column Reaction details. Only show Date , and drug name . User request CP1 to add Reaction details column</t>
  </si>
  <si>
    <t>19702833C</t>
  </si>
  <si>
    <t>I-PhIS056375219S</t>
  </si>
  <si>
    <t>Hospital Papar</t>
  </si>
  <si>
    <t>Medication counselling Group reporting</t>
  </si>
  <si>
    <t>En Syafiq request to cancel the transaction due to double created. User try to cancel but no button to cancel. User give permission to cancel on behalf user._x000D_
_x000D_
Counselling order number : MC1900001776_x000D_
Counselling Category : Group</t>
  </si>
  <si>
    <t>19703480C</t>
  </si>
  <si>
    <t>I-PhIS056435319S</t>
  </si>
  <si>
    <t>Hospital Kemaman</t>
  </si>
  <si>
    <t>Clinical Summary - Request to add Vital Sign in CP2</t>
  </si>
  <si>
    <t>Pn Najmiyah request to add Vital Sign in CP2 after patient discharge.</t>
  </si>
  <si>
    <t>19704141C</t>
  </si>
  <si>
    <t>I-PhIS056496319S</t>
  </si>
  <si>
    <t xml:space="preserve">Ward Pharmacy (CP4) - Request to add option for attachment for medication reconcillation </t>
  </si>
  <si>
    <t>Request  to add option for attachment for medication reconcillation upon discharge. kindly refer attachment for reference. _x000D_
_x000D_
user ID: 810913345058</t>
  </si>
  <si>
    <t>19704333C</t>
  </si>
  <si>
    <t>I-PhIS056509119S</t>
  </si>
  <si>
    <t>Request Enhancement in Module Security</t>
  </si>
  <si>
    <t>Mr Victor want request to add admin roles for each facility because in HKL many unit and diffult to find which person if have new staff. He request  Add Roles for register new staff only at each unit.</t>
  </si>
  <si>
    <t>19704353C</t>
  </si>
  <si>
    <t>I-PhIS056511119S</t>
  </si>
  <si>
    <t>Dispensing Request - Dispense multiple record at one time</t>
  </si>
  <si>
    <t>En Victor mohon di Dispensing screen supaya membolehkan dispens dilakukan secara serentak. perlu ade check box untuk tandakan nama pesakit yang ingin dibuat secara serentak. Cth boleh refer di module ward management ada check box for discharges secara serentak.</t>
  </si>
  <si>
    <t>19704707C</t>
  </si>
  <si>
    <t>I-PhIS056543219S</t>
  </si>
  <si>
    <t>Request to enable doctor to order drugs which is not in Hospital Formulary</t>
  </si>
  <si>
    <t>Refer to previous report no.: 18521157C &amp; 17123106C_x000D_
_x000D_
Pn Zuraidah request on behalf Dr Lee Lee Yuan (Ketua Jabatan Perubatan) (ext:6758). Based on previous report, user request doctor allow to order inactive drug at facility. Current process flow, patientâ€™s own medication which is not in Hospital Formulary (E.g Ketosteril) cannot be ordered in PHIS. User want to proceed this request due to easily for user to trace patient history._x000D_
_x000D_
V2.0.3.7</t>
  </si>
  <si>
    <t>19704914C</t>
  </si>
  <si>
    <t>I-PhIS056561119S</t>
  </si>
  <si>
    <t>Hospital Tengku Ampuan Rahimah</t>
  </si>
  <si>
    <t>Record prescription - User request to auto select patient after user enter 10 digit IC</t>
  </si>
  <si>
    <t xml:space="preserve">User request to auto select patient after user enter 10 digit IC number, to prevent from selecting the wrong patient._x000D_
_x000D_
</t>
  </si>
  <si>
    <t>19705175C</t>
  </si>
  <si>
    <t>I-PhIS056587219S</t>
  </si>
  <si>
    <t>Request in Receive from Supplier Module</t>
  </si>
  <si>
    <t xml:space="preserve">En Omar request at Receiving From Supplier screen. under receiving detail list at Brands and Manufacturer not auto updated. He want Phamaniaga auto change based on the item given time receiving. _x000D_
</t>
  </si>
  <si>
    <t>19705454C</t>
  </si>
  <si>
    <t>I-PhIS056611219S</t>
  </si>
  <si>
    <t>Issue note-Diffrent info in printed issue note and issue note view in system</t>
  </si>
  <si>
    <t xml:space="preserve">Pn Rohaizah reported different info appear when she view in issue note from PHIS screen and issue note that user print out. Below are the details:_x000D_
Item name : Ceftazidime 2g Inj_x000D_
Kod item (APPL item) : 07.0408.07_x000D_
Issue Note No : I02PS001-0020601_x000D_
Indent no:K19002842_x000D_
Date issue/indent : 24/05/2019_x000D_
Kuantiti in issue note in system : 33 pack _x000D_
Kuantiti in physical issue note : 1 pack _x000D_
Batch in issue note in system:180314T_x000D_
Batch in physical issue note:180313T_x000D_
_x000D_
_x000D_
V 1823_x000D_
_x000D_
_x000D_
</t>
  </si>
  <si>
    <t>19705874C</t>
  </si>
  <si>
    <t>I-PhIS056655119S</t>
  </si>
  <si>
    <t>Inpatient prescription - Request to add detail patient</t>
  </si>
  <si>
    <t xml:space="preserve">User request to add new column for detail patient , due to currently no detail patient appear and user unable to check No of Rx Generated / No of Rx Dispensed refer which patient. Refer attachment. </t>
  </si>
  <si>
    <t>19706314C</t>
  </si>
  <si>
    <t>I-PhIS056693119S</t>
  </si>
  <si>
    <t>request - Delivery Site To Name not auto set for contract PO</t>
  </si>
  <si>
    <t xml:space="preserve">user request system not to auto set for contract PO ( indent based)  for column Delivery Site To Name as user inform its make user confuse  and will lead to mistake if user did not change to exact facility. _x000D_
user inform for new version 2037, when user select PO contact - indent based, system will auto set delivery site to name to facility that perform PO in system. </t>
  </si>
  <si>
    <t>19706073C</t>
  </si>
  <si>
    <t>I-PhIS056701119S</t>
  </si>
  <si>
    <t xml:space="preserve">Medication Counselling - Request to add drop-down option similar to MyCPD </t>
  </si>
  <si>
    <t xml:space="preserve">User request to add drop-down option at schedule time similar to MyCPD. Kindly refer attachment for reference. _x000D_
_x000D_
Purpose: Easy to click schedule time by drop down. </t>
  </si>
  <si>
    <t>19706426C</t>
  </si>
  <si>
    <t>I-PhIS056702019S</t>
  </si>
  <si>
    <t>Pejabat Kesihatan Daerah Timur Laut</t>
  </si>
  <si>
    <t>Payment (IWP) - Request payment status auto sync</t>
  </si>
  <si>
    <t>Ms Jolene request payment status auto sync after user perform/complete payment in eP.</t>
  </si>
  <si>
    <t>19706481C</t>
  </si>
  <si>
    <t>I-PhIS056707119S</t>
  </si>
  <si>
    <t>Hospital Sultanah Aminah</t>
  </si>
  <si>
    <t>TDM - Request to add column to type for reject reason</t>
  </si>
  <si>
    <t>For sample analysis reject reasons, suggest to add on 'Other reason' in the reason selection list, ( with specification reason stated)     _x000D_
_x000D_
Example:  Others: Sample analysis rejected due to gentamicin was stopped, no TDM required. (please specify )_x000D_
User request to add  others  option in sample rejection screen with space to enter why the sample has been rejected.</t>
  </si>
  <si>
    <t>19706754C</t>
  </si>
  <si>
    <t>I-PhIS056731319S</t>
  </si>
  <si>
    <t>Hospital Port Dickson</t>
  </si>
  <si>
    <t xml:space="preserve">request to add new button for modify prescription  </t>
  </si>
  <si>
    <t xml:space="preserve">user request to add new print button modify prescription to user print any modify prescription that user has been modify data. user inform currently if user has been modify drug dosage in any screening and preparation / preparation, system still will capture original order when user print prescription.  _x000D_
 </t>
  </si>
  <si>
    <t>19707321C</t>
  </si>
  <si>
    <t>I-PhIS056785119S</t>
  </si>
  <si>
    <t>Hospital Bukit Mertajam</t>
  </si>
  <si>
    <t>Inpatient Prescription - Request to include patient that has been discharged into report</t>
  </si>
  <si>
    <t>Ms Lee request to include patient that has been discharged from ward into this report.</t>
  </si>
  <si>
    <t>19707440C</t>
  </si>
  <si>
    <t>I-PhIS056797219S</t>
  </si>
  <si>
    <t xml:space="preserve">Klinik Kesihatan Sultan Ismail </t>
  </si>
  <si>
    <t xml:space="preserve">request - system shows pop up when transcribe drug bisoprolol 2.5mg and atenolol 50mg </t>
  </si>
  <si>
    <t>Pn Rosazlima called to inform that 1 patient admitted to ward due to patient taken drug bisoprolol 2.5mg and atenolol 50mg, she inform this two drugs should not consume together, she request system shows warning pop up so that this drugs cannot transcribe together.</t>
  </si>
  <si>
    <t>19707494C</t>
  </si>
  <si>
    <t>I-PhIS056803119S</t>
  </si>
  <si>
    <t>User Roles - Request format for export to excel</t>
  </si>
  <si>
    <t>En Omar request to have a format exactly as manual format. Refer user manual format._x000D_
_x000D_
- title_x000D_
-name &amp; ID_x000D_
- Designation</t>
  </si>
  <si>
    <t>19707850C</t>
  </si>
  <si>
    <t>I-PhIS056835119S</t>
  </si>
  <si>
    <t>Klinik Kesihatan Seksyen 19 Shah Alam</t>
  </si>
  <si>
    <t>Request in packaging template drug label</t>
  </si>
  <si>
    <t>From email: _x000D_
label indicate here as picture when comparing the label of new version versus old version. the left one is old version . the new version right one. _x000D_
_x000D_
The new label. Medication name is near the Arahan Penggunaan. Most of the patient confused and mistaken to take 5 tablet. Please amend</t>
  </si>
  <si>
    <t>19707913C</t>
  </si>
  <si>
    <t>I-PhIS056839119S</t>
  </si>
  <si>
    <t>Hospital Taiping</t>
  </si>
  <si>
    <t>CDR - Patient name not tally with external facility</t>
  </si>
  <si>
    <t xml:space="preserve">Miss Ng reported spelling for patient name not tally with external facility. She inform 1st CDR user sent with wrong spelling and user Hosp Taiping edit the name and sent the 2nd CDR but when check spelling for name still wrong._x000D_
_x000D_
CDR number : HTPG00064694_x000D_
Correct name : zuraida binti che naridin_x000D_
_x000D_
Wrong : zuraida binti che maridin_x000D_
</t>
  </si>
  <si>
    <t>19707934C</t>
  </si>
  <si>
    <t>I-PhIS056841119S</t>
  </si>
  <si>
    <t>MTAC Reporting - Request detail  transplant history auto appear</t>
  </si>
  <si>
    <t xml:space="preserve">Miss Ho request detail transplant history auto appear, refer previous MTAC. User no need to fill up again. Refer attachment._x000D_
_x000D_
</t>
  </si>
  <si>
    <t>19707973C</t>
  </si>
  <si>
    <t>I-PhIS056843219S</t>
  </si>
  <si>
    <t>request = edit prepacking label detail</t>
  </si>
  <si>
    <t>user request to edit pre packing Label detail  for label External Preparation - Cream 15g and 30g : 35 mm x 35 mm (Round) to Rectangle size and include the precaution as below. user inform if printed in round label, user have to cut the label and will waste time user. and user also inform no precaution added at round label _x000D_
_x000D_
TIDAK BOLEH DIMINUM_x000D_
NOT TO BE TAKEN_x000D_
Jauhi ubat dari kanak-kanak</t>
  </si>
  <si>
    <t>19707977C</t>
  </si>
  <si>
    <t>I-PhIS056843319S</t>
  </si>
  <si>
    <t>MTAC Reporting - Add other column with blank space</t>
  </si>
  <si>
    <t xml:space="preserve">Miss Ho request to add OTHERS at End-stage Renal Disease Secondary(specific detail section) to ans new column for remark. Kindly refer attachment._x000D_
</t>
  </si>
  <si>
    <t>19707993C</t>
  </si>
  <si>
    <t>I-PhIS056845119S</t>
  </si>
  <si>
    <t>Pejabat Kesihatan Kawasan Beaufort</t>
  </si>
  <si>
    <t>Purchase order (contract) - Show error when approve</t>
  </si>
  <si>
    <t>Purchase order contract unable to approve, now Status ep pending approve but after click ep Approve show error:_x000D_
 delivery due date can be blank or past _x000D_
_x000D_
Order number : PO19000126 _x000D_
LPO:Co190000000726896 _x000D_
Date approval : 27.6.19_x000D_
Delivery Lead Period(Day): 14</t>
  </si>
  <si>
    <t>19708037C</t>
  </si>
  <si>
    <t>I-PhIS056847319S</t>
  </si>
  <si>
    <t>Jabatan Kesihatan Negeri Sarawak</t>
  </si>
  <si>
    <t>PERMOHONAN UNTUK MEWUJUDKAN MODUL ANGGARAN DUA(2) TAHUN UNTUK ITEM KONTRAK PUSAT KKM DALAM SISTEM Ph</t>
  </si>
  <si>
    <t xml:space="preserve">Sukacitanya pihak kami memohon agar pihak pasukan projek PhIS dan CPS KKM untuk mewujudkan modul untuk anggaran keperluan 2 tahun bagi item kontrak pusat dalam PhIS, di mana sistem akan mengemukakan notifikasi kepada semua hospital dan PFB/ CFLN untuk menyediakan anggaran keperluan 2 tahun. _x000D_
_x000D_
Cadangannya adalah pihak PTJ perlu membuka modul tersebut, di mana modul akan menyenaraikan penggunaan bagi 2 tahun yang lepas, purata penggunaan bulanan tahun semasa dan baki stok semasa, dan cadangan anggaran keperluan 2 tahun yang dikira oleh sistem. PTJ perlu menyemak data tersebut dan menguncikan anggaran keperluan 2 tahun selepas berbincang dengan preskriber dan perancangan akan datang. Sekiranya KKM memerlukan JKN membuat semakan, sistem perlu menghantar maklumat setiap PTJ ke JKN. JKN menyemak maklumat tersebut dan mengesahkan/ meluluskan maklumat melalui PhIS sebelum ia dikemukakan ke KKM. PTJ perlu mengunci masuk data pada PhIS mengikut tarikh yang ditetapkan dan JKN perlu mengesahkan maklumat pada PhIS mengikut tarikh yang ditetapkan. Sekiranya PTJ gagal mengemukakan maklumat, JKN/ KKM perlu memberi emel peringatan._x000D_
  _x000D_
Segala kerjasama pihak tuan/puan memproses permohonan ini amatlah dihargai. Jika terdapat sebarang kemusykilan, diminta untuk menghubungi En. Hamidi bin Drahman melalui talian 082-473200 samb 207 atau emel hamidi.d@moh.gov.my atau Pn. Phang Yen Yen melalui talian 082-473213  atau emel pyenyen@moh.gov.my _x000D_
	_x000D_
</t>
  </si>
  <si>
    <t>19708435C</t>
  </si>
  <si>
    <t>I-PhIS056887119S</t>
  </si>
  <si>
    <t>Medication Counseling order</t>
  </si>
  <si>
    <t>From Email:_x000D_
En Omar request as per below:_x000D_
Merujuk kepada perkara di atas, saya memohon agar satu syarat kaunseling ialah dibuat selepas 2 bulan.</t>
  </si>
  <si>
    <t>19708475C</t>
  </si>
  <si>
    <t>I-PhIS056891119S</t>
  </si>
  <si>
    <t>Drug Info - Verified and Responsed</t>
  </si>
  <si>
    <t>En Omar report in Drug Information after tick Verified Response, not have notification at Task List . User request must have notification to ensure this transaction will respond immediately._x000D_
_x000D_
User want notification have at Home Task list like other transaction.</t>
  </si>
  <si>
    <t>19708513C</t>
  </si>
  <si>
    <t>I-PhIS056895119S</t>
  </si>
  <si>
    <t>MTAC Reporting - Past Medication History base on last visit</t>
  </si>
  <si>
    <t>User Mr Omar request the rule for Past Medication History change  base on patient last visit not base on last transaction record for patient . (Kindly refer user attachment)</t>
  </si>
  <si>
    <t>19709777C</t>
  </si>
  <si>
    <t>I-PhIS057007219S</t>
  </si>
  <si>
    <t>Klinik Kesihatan UTC Kangar</t>
  </si>
  <si>
    <t>Patient Registration - Request allow to enter numbering and symbol in column patient name</t>
  </si>
  <si>
    <t>User request system allow to enter numbering and symbol in column patient name when perform patient registration. User informed she need to enter references no. for value added services for patient._x000D_
_x000D_
Example :_x000D_
Patient Name: Mohd Ariej Bin Mohd Aqiel (SKT1)_x000D_
_x000D_
V2013</t>
  </si>
  <si>
    <t>19709834C</t>
  </si>
  <si>
    <t>I-PhIS057013319S</t>
  </si>
  <si>
    <t>Klinik Kesihatan Jeram</t>
  </si>
  <si>
    <t>Methadone - Cannot find methadone patient at prescription dispensed</t>
  </si>
  <si>
    <t xml:space="preserve">Receive call from Pn Shuween at (0129003499) user cannot find methadone patient under  module - (prescription dispensed), user have 10 patient dispensed last time but not appear in that module, user choose dispensing location : methadone, user try to key in 3 more patient by today date but still not appear._x000D_
_x000D_
ic number : _x000D_
830411035949_x000D_
740714145927_x000D_
760108065423_x000D_
710115035059_x000D_
821213035185_x000D_
770720036839_x000D_
770817036341_x000D_
870401295401_x000D_
800916035437_x000D_
690211095021_x000D_
_x000D_
</t>
  </si>
  <si>
    <t>19709935C</t>
  </si>
  <si>
    <t>I-PhIS057019119S</t>
  </si>
  <si>
    <t>Request New Report for IWP - KPK Registry</t>
  </si>
  <si>
    <t xml:space="preserve">We would like to request new report at IWP._x000D_
Report format as per attachment._x000D_
</t>
  </si>
  <si>
    <t>19710193C</t>
  </si>
  <si>
    <t>I-PhIS057047119S</t>
  </si>
  <si>
    <t xml:space="preserve"> Report/Enquiry -  Drug Dispensing module</t>
  </si>
  <si>
    <t xml:space="preserve">Request enhancement for Report/Enquiry - Drug Dispensing._x000D_
Filter:_x000D_
1.	Add new filter field_x000D_
a.	Active Ingredient_x000D_
b.	Dosage Form_x000D_
c.	â€œDispensing Date From â€“ Dispensing Date Toâ€ (mandatory before generate report)_x000D_
Remove Month/Year, Date from -to is more flexible_x000D_
Replace Month/year with Dispensing Date from and Dispensing Date To_x000D_
_x000D_
kindly refer file upload_x000D_
_x000D_
</t>
  </si>
  <si>
    <t>19710498C</t>
  </si>
  <si>
    <t>I-PhIS057071119S</t>
  </si>
  <si>
    <t>Klinik Kesihatan Changkat Lada</t>
  </si>
  <si>
    <t>Request enhancement Drug Label Antibiotic</t>
  </si>
  <si>
    <t>Puan Umi request enhancement Drug Label Antibiotic. Please refer File Upload for drug label enhancement.</t>
  </si>
  <si>
    <t>19710794C</t>
  </si>
  <si>
    <t>I-PhIS057089119S</t>
  </si>
  <si>
    <t xml:space="preserve">Penambahbaikan penawaran Diseminate </t>
  </si>
  <si>
    <t xml:space="preserve">En Omar memberitahu penambahbaikan perlu dibuat di dalam modul diseminate iaitu menawarkan ubat lambat bergerak atau hampir tarikh luput mengikut cadangan di bawah :-_x000D_
_x000D_
a. Pertama penawaran di dalam daerah yang sama._x000D_
b. Kedua, jika tawaran 'a'  contohnya tiada yang meminta, maka tawaran dibuka di dalam negeri yang membuat tawaran._x000D_
c. Ketiga, jika tawaran 'b' masih tiada yang meminta maka tawaran keluar 'negeri' barulah dibuat._x000D_
_x000D_
</t>
  </si>
  <si>
    <t>19710876C</t>
  </si>
  <si>
    <t>I-PhIS057103519S</t>
  </si>
  <si>
    <t>Hospital Kuala Kubu Bharu</t>
  </si>
  <si>
    <t>Work Order - Popup appear when click save- shelf life more than default value</t>
  </si>
  <si>
    <t>Mr Jaya reported he unable to proceed save work order due to popup appear 'Cannot more than default shelf life of formulation'. According to user, for example formulation default as 6 months but user still able to change the shelf life and save for previous version when perform work order. However after deploy new version. every time user want to save the changes of shelf life, popup will appear._x000D_
_x000D_
Drug code:_x000D_
GLN0200014 - change from 1 months to 6 months_x000D_
GLN0200075 - change from 14 days to 6 months_x000D_
_x000D_
ID: 821021025417</t>
  </si>
  <si>
    <t>19711534C</t>
  </si>
  <si>
    <t>I-PhIS057171319S</t>
  </si>
  <si>
    <t>ADR - Add drug details - total daily dosage given not highlighted compulsory</t>
  </si>
  <si>
    <t xml:space="preserve">En Omar reported in ADR &gt; Drug details, after filling in details Product/Generic Name and drug type and save, pop up message  Total daily dosage given must be greater than zero  . User request for  Total daily dosage given  to be highlighted as compulsory to avoid pop up message. </t>
  </si>
  <si>
    <t>19711617C</t>
  </si>
  <si>
    <t>I-PhIS057177319S</t>
  </si>
  <si>
    <t xml:space="preserve">KEWPS 3 - Paras Stok no data </t>
  </si>
  <si>
    <t>Miss Lai reported  Paras Stok no data ._x000D_
Step : _x000D_
Item Group : Non Drug_x000D_
Item Description : _x000D_
12.2213.01_x000D_
UOM  : SKU_x000D_
Date Range : YTD_x000D_
Click Search &gt; Click Print_x000D_
Paras Stok :Maksimum , Menokok &amp; Minimum blank_x000D_
user need to know how report got the value because when user filter for Drug : 02.0011.02, got value got  Paras Stok :Maksimum , Menokok &amp; Minimum</t>
  </si>
  <si>
    <t>19712054C</t>
  </si>
  <si>
    <t>I-PhIS057229219S</t>
  </si>
  <si>
    <t>Request enhancement Receive Item Report</t>
  </si>
  <si>
    <t>Mr Omar request to add Packaging unit(PKU) in Receive Item Report._x000D_
_x000D_
Kindly refer to attachment upload.</t>
  </si>
  <si>
    <t>19712394C</t>
  </si>
  <si>
    <t>I-PhIS057261119S</t>
  </si>
  <si>
    <t>Pejabat Farmasi Bahagian Sarikei</t>
  </si>
  <si>
    <t>request system to accumulate quantity for same item code during make PO</t>
  </si>
  <si>
    <t>based on previous report number , 19712156C, user request system to accumulate all total item for same item code when user need to purchase the item not by brand. user request due to user will check item per item code not by item brand</t>
  </si>
  <si>
    <t>19713201C</t>
  </si>
  <si>
    <t>I-PhIS057337119S</t>
  </si>
  <si>
    <t>Galenical (Work Order) - Request to add button Outsource</t>
  </si>
  <si>
    <t>User request to add button Outsource at screen galenical work order. _x000D_
_x000D_
User situation:_x000D_
1) User at Hospital Taiping will prepared the worksheet for PN Solution._x000D_
2) After that, they will outsource the preparation worksheet to HRPB._x000D_
3) User at HRPB will allocate the preparation and proceed with production complete._x000D_
4) As confirmed by user, that is the current practice at facility._x000D_
_x000D_
V1823</t>
  </si>
  <si>
    <t>19713513C</t>
  </si>
  <si>
    <t>I-PhIS057367119S</t>
  </si>
  <si>
    <t>Methadone Dispensing - Listing Page - No response after click enter</t>
  </si>
  <si>
    <t>Miss Lee Wan Nee reported no response after press enter at keyboard during filter for patient Name &amp; Patient IC. _x000D_
If user filter using MRN &gt; click enter &gt; PhIS open patient detail._x000D_
For patient name &amp; Patient IC, user need to click  search  button._x000D_
Same issue if using other PC._x000D_
Wan Azmy Bin Wan Yusof_x000D_
630511035237_x000D_
htmh00106624</t>
  </si>
  <si>
    <t>19713614C</t>
  </si>
  <si>
    <t>I-PhIS057373119S</t>
  </si>
  <si>
    <t>Borang KPI 4A-TOR â€“ Kadar Pusingan Stok Di Hospital - Replace with KEWPS-14</t>
  </si>
  <si>
    <t xml:space="preserve"> 1. To remove Facility: Borang KPI 4A-TOR â€“ Kadar Pusingan Stok Di Hospital_x000D_
2. BI tools: Replace Borang KPI 4A-TOR â€“ Kadar Pusingan Stok Di Hospital with KEWPS-14_x000D_
â€¢ Please include report from Pejabat Kesihatan Daerah, Cawangan Farmasi Logistik Negeri and Pejabat Farmasi Bahagian. _x000D_
</t>
  </si>
  <si>
    <t>19713615C</t>
  </si>
  <si>
    <t>I-PhIS057373219S</t>
  </si>
  <si>
    <t xml:space="preserve">Laporan Terperinci Bulanan </t>
  </si>
  <si>
    <t xml:space="preserve"> To change report â€œLaporan Bulanan Stok Ubat &amp; Bukan Ubat Terperinci Bagi Fasilitiâ€ in BI Tools and to add new report at PTJ level:_x000D_
a) LBPP-2019 : Laporan Bulanan Peruntukan Dan Perbelanjaan Ubat Dan Bukan Ubat _x000D_
b) LBI-2019 : Laporan Bulanan Inventori Ubat Dan Bukan Ubat_x000D_
 _x000D_
</t>
  </si>
  <si>
    <t>19713616C</t>
  </si>
  <si>
    <t>I-PhIS057373319S</t>
  </si>
  <si>
    <t>Laporan Simpanan Stok Untuk Ubat (Termasuk Vaksin) Mengikut Fasiliti Negeri</t>
  </si>
  <si>
    <t xml:space="preserve"> 1. To add new report at facility, State and HQ level._x000D_
â€¢ Data Simpanan Stok (dalam bulan) = Data Simpanan Stok dalam LBI-2019 : Laporan Bulanan Inventori Ubat Dan Bukan Ubat_x000D_
 _x000D_
</t>
  </si>
  <si>
    <t>19713662C</t>
  </si>
  <si>
    <t>I-PhIS057379419S</t>
  </si>
  <si>
    <t>Hospital Kulim</t>
  </si>
  <si>
    <t>Patient Registration - Request to add column for tagging patient</t>
  </si>
  <si>
    <t>User request to add new column for tagging patient at patient registration screen. _x000D_
_x000D_
Scenario:_x000D_
-Current process flow, user apply to enter some tagging for patient at the end of patient name._x000D_
-But user request to add new column to enter patient tagging._x000D_
-example: user want to tagging for  VAS patient ._x000D_
-User also request that this tagging will appear everytime user search patient name._x000D_
_x000D_
V2037</t>
  </si>
  <si>
    <t>19713863C</t>
  </si>
  <si>
    <t>I-PhIS057393119S</t>
  </si>
  <si>
    <t>Medication counselling - Kemudahan Mencapai Kandungan Kaunseling</t>
  </si>
  <si>
    <t xml:space="preserve">Email dari pengguna :_x000D_
_x000D_
Kemudahan Mencapai Kandungan Kaunseling_x000D_
_x000D_
Dicadangkan agar isi kandungan kaunseling yang lepas boleh dicapai dengan klik pada â€˜counseling historyâ€™ yang terdapat dalam halaman  â€˜medication orderâ€™ bagi memudahkan rujukan pegawai terhadap kaunseling lepas yang telah dijalankan._x000D_
Pada masa sekarang, hanya senarai kaunseling dapat dilihat pada halaman tersebut tanpa maklumat lanjut._x000D_
</t>
  </si>
  <si>
    <t>19713916C</t>
  </si>
  <si>
    <t>I-PhIS057399819S</t>
  </si>
  <si>
    <t>Hospital Balik Pulau</t>
  </si>
  <si>
    <t>User request to add new column for tagging patient at patient registration screen. _x000D_
_x000D_
Scenario:_x000D_
-Current process flow, user apply to enter some tagging for patient at the end of patient name._x000D_
-But user request to add new column to enter patient tagging._x000D_
-example: user want to tagging for  VAS patient ._x000D_
-User also request that this tagging will appear everytime user search patient name._x000D_
_x000D_
V1823</t>
  </si>
  <si>
    <t>19713909C</t>
  </si>
  <si>
    <t>I-PhIS057401619S</t>
  </si>
  <si>
    <t>Receiving Inter - Permohonan penambahbaikan pada skrin Penerimaan antara fasiliti</t>
  </si>
  <si>
    <t>Menurut sistem sekarang, apabila pengguna membuka skrin penerimaan antara fasiliti, maklumat yang terpapar secara auto adalah  Receive From=All  dan  Received Satus=Open ._x000D_
_x000D_
Apabila pengguna memasukkan nombor penerimaan yand berstatus  approved  di bahagian  Received No. , maklumat  Received No.  dan  Receive Date  akan muncul. Pengguna akan klik pada  received No , kemudian maklumat  Received Date From  akan muncul tetapi  received Status  masih kekal sebagai  Open . _x000D_
_x000D_
Penguna memohon supaya maklumat  Received Date From , Facility name ,  Indent No. dan  recevied status  muncul berdasarkan maklumat  received No  yang pengguna sedang semak._x000D_
_x000D_
_x000D_
Versi: 2.0.3.7</t>
  </si>
  <si>
    <t>MTAC Respiratory - Specific Details</t>
  </si>
  <si>
    <t>MTAC Psoriasis - Report</t>
  </si>
  <si>
    <t>MTAC Psoriasis - Specific details screen</t>
  </si>
  <si>
    <t>MTAC Psoriasis - Specific details - DLQI</t>
  </si>
  <si>
    <t>Ward Pharmacy CP1 (Report Printing)</t>
  </si>
  <si>
    <t xml:space="preserve"> ADR Reporting </t>
  </si>
  <si>
    <t>TDM Calculator - Paediatric CrCl for Aminoglycoside</t>
  </si>
  <si>
    <t>TDM Calculator - Paediatric CrCl for Vancomycin</t>
  </si>
  <si>
    <t>Medication Counselling Reporting - Assessment History</t>
  </si>
  <si>
    <t xml:space="preserve">Medication Counselling Reporting </t>
  </si>
  <si>
    <t>MTAC Respiratory - Inhaler technique - Critical Step</t>
  </si>
  <si>
    <t xml:space="preserve">MTAC Psoriasis - Specific details - Printable version of body chart: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</si>
</sst>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16" workbookViewId="0">
      <selection activeCell="B31" sqref="B31"/>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COUNTIFS(Total!$F$2:$F$7014,$B4)</f>
        <v>14</v>
      </c>
    </row>
    <row r="5" spans="1:3" x14ac:dyDescent="0.25">
      <c r="A5" s="1">
        <v>2</v>
      </c>
      <c r="B5" s="4" t="s">
        <v>6</v>
      </c>
      <c r="C5" s="1">
        <f>COUNTIFS(Total!$F$2:$F$7014,$B5)</f>
        <v>3</v>
      </c>
    </row>
    <row r="6" spans="1:3" x14ac:dyDescent="0.25">
      <c r="A6" s="1">
        <v>3</v>
      </c>
      <c r="B6" s="4" t="s">
        <v>9</v>
      </c>
      <c r="C6" s="1">
        <f>COUNTIFS(Total!$F$2:$F$7014,$B6)</f>
        <v>2</v>
      </c>
    </row>
    <row r="7" spans="1:3" x14ac:dyDescent="0.25">
      <c r="A7" s="1">
        <v>4</v>
      </c>
      <c r="B7" s="4" t="s">
        <v>10</v>
      </c>
      <c r="C7" s="1">
        <f>COUNTIFS(Total!$F$2:$F$7014,$B7)</f>
        <v>0</v>
      </c>
    </row>
    <row r="8" spans="1:3" x14ac:dyDescent="0.25">
      <c r="A8" s="1">
        <v>5</v>
      </c>
      <c r="B8" s="4" t="s">
        <v>33</v>
      </c>
      <c r="C8" s="1">
        <f>COUNTIFS(Total!$F$2:$F$7014,$B8)</f>
        <v>1</v>
      </c>
    </row>
    <row r="9" spans="1:3" x14ac:dyDescent="0.25">
      <c r="A9" s="1">
        <v>6</v>
      </c>
      <c r="B9" s="4" t="s">
        <v>11</v>
      </c>
      <c r="C9" s="1">
        <f>COUNTIFS(Total!$F$2:$F$7014,$B9)</f>
        <v>8</v>
      </c>
    </row>
    <row r="10" spans="1:3" x14ac:dyDescent="0.25">
      <c r="A10" s="1">
        <v>7</v>
      </c>
      <c r="B10" s="4" t="s">
        <v>7</v>
      </c>
      <c r="C10" s="1">
        <f>COUNTIFS(Total!$F$2:$F$7014,$B10)</f>
        <v>1</v>
      </c>
    </row>
    <row r="11" spans="1:3" x14ac:dyDescent="0.25">
      <c r="A11" s="1">
        <v>8</v>
      </c>
      <c r="B11" s="4" t="s">
        <v>12</v>
      </c>
      <c r="C11" s="1">
        <f>COUNTIFS(Total!$F$2:$F$7014,$B11)</f>
        <v>0</v>
      </c>
    </row>
    <row r="12" spans="1:3" x14ac:dyDescent="0.25">
      <c r="A12" s="1">
        <v>9</v>
      </c>
      <c r="B12" s="4" t="s">
        <v>25</v>
      </c>
      <c r="C12" s="1">
        <f>COUNTIFS(Total!$F$2:$F$7014,$B12)</f>
        <v>0</v>
      </c>
    </row>
    <row r="13" spans="1:3" x14ac:dyDescent="0.25">
      <c r="A13" s="1">
        <v>10</v>
      </c>
      <c r="B13" s="4" t="s">
        <v>18</v>
      </c>
      <c r="C13" s="1">
        <f>COUNTIFS(Total!$F$2:$F$7014,$B13)</f>
        <v>19</v>
      </c>
    </row>
    <row r="14" spans="1:3" x14ac:dyDescent="0.25">
      <c r="A14" s="1">
        <v>11</v>
      </c>
      <c r="B14" s="4" t="s">
        <v>17</v>
      </c>
      <c r="C14" s="1">
        <f>COUNTIFS(Total!$F$2:$F$7014,$B14)</f>
        <v>5</v>
      </c>
    </row>
    <row r="15" spans="1:3" x14ac:dyDescent="0.25">
      <c r="A15" s="1">
        <v>12</v>
      </c>
      <c r="B15" s="4" t="s">
        <v>64</v>
      </c>
      <c r="C15" s="1">
        <f>COUNTIFS(Total!$F$2:$F$7014,$B15)</f>
        <v>0</v>
      </c>
    </row>
    <row r="16" spans="1:3" x14ac:dyDescent="0.25">
      <c r="A16" s="1">
        <v>13</v>
      </c>
      <c r="B16" s="4" t="s">
        <v>21</v>
      </c>
      <c r="C16" s="1">
        <f>COUNTIFS(Total!$F$2:$F$7014,$B16)</f>
        <v>6</v>
      </c>
    </row>
    <row r="17" spans="1:3" x14ac:dyDescent="0.25">
      <c r="A17" s="1">
        <v>14</v>
      </c>
      <c r="B17" s="4" t="s">
        <v>65</v>
      </c>
      <c r="C17" s="1">
        <f>COUNTIFS(Total!$F$2:$F$7014,$B17)</f>
        <v>1</v>
      </c>
    </row>
    <row r="18" spans="1:3" x14ac:dyDescent="0.25">
      <c r="A18" s="1">
        <v>15</v>
      </c>
      <c r="B18" s="4" t="s">
        <v>15</v>
      </c>
      <c r="C18" s="1">
        <f>COUNTIFS(Total!$F$2:$F$7014,$B18)</f>
        <v>2</v>
      </c>
    </row>
    <row r="19" spans="1:3" x14ac:dyDescent="0.25">
      <c r="A19" s="1">
        <v>16</v>
      </c>
      <c r="B19" s="4" t="s">
        <v>23</v>
      </c>
      <c r="C19" s="1">
        <f>COUNTIFS(Total!$F$2:$F$7014,$B19)</f>
        <v>4</v>
      </c>
    </row>
    <row r="20" spans="1:3" x14ac:dyDescent="0.25">
      <c r="A20" s="1">
        <v>17</v>
      </c>
      <c r="B20" s="4" t="s">
        <v>27</v>
      </c>
      <c r="C20" s="1">
        <f>COUNTIFS(Total!$F$2:$F$7014,$B20)</f>
        <v>2</v>
      </c>
    </row>
    <row r="21" spans="1:3" x14ac:dyDescent="0.25">
      <c r="A21" s="1">
        <v>18</v>
      </c>
      <c r="B21" s="4" t="s">
        <v>58</v>
      </c>
      <c r="C21" s="1">
        <f>COUNTIFS(Total!$F$2:$F$7014,$B21)</f>
        <v>0</v>
      </c>
    </row>
    <row r="22" spans="1:3" x14ac:dyDescent="0.25">
      <c r="A22" s="1">
        <v>19</v>
      </c>
      <c r="B22" s="4" t="s">
        <v>20</v>
      </c>
      <c r="C22" s="1">
        <f>COUNTIFS(Total!$F$2:$F$7014,$B22)</f>
        <v>1</v>
      </c>
    </row>
    <row r="23" spans="1:3" x14ac:dyDescent="0.25">
      <c r="A23" s="1">
        <v>20</v>
      </c>
      <c r="B23" s="4" t="s">
        <v>24</v>
      </c>
      <c r="C23" s="1">
        <f>COUNTIFS(Total!$F$2:$F$7014,$B23)</f>
        <v>0</v>
      </c>
    </row>
    <row r="24" spans="1:3" x14ac:dyDescent="0.25">
      <c r="A24" s="1">
        <v>21</v>
      </c>
      <c r="B24" s="4" t="s">
        <v>26</v>
      </c>
      <c r="C24" s="1">
        <f>COUNTIFS(Total!$F$2:$F$7014,$B24)</f>
        <v>3</v>
      </c>
    </row>
    <row r="25" spans="1:3" x14ac:dyDescent="0.25">
      <c r="A25" s="1">
        <v>22</v>
      </c>
      <c r="B25" s="4" t="s">
        <v>14</v>
      </c>
      <c r="C25" s="1">
        <f>COUNTIFS(Total!$F$2:$F$7014,$B25)</f>
        <v>0</v>
      </c>
    </row>
    <row r="26" spans="1:3" x14ac:dyDescent="0.25">
      <c r="A26" s="1">
        <v>23</v>
      </c>
      <c r="B26" s="4" t="s">
        <v>16</v>
      </c>
      <c r="C26" s="1">
        <f>COUNTIFS(Total!$F$2:$F$7014,$B26)</f>
        <v>0</v>
      </c>
    </row>
    <row r="27" spans="1:3" x14ac:dyDescent="0.25">
      <c r="A27" s="1">
        <v>24</v>
      </c>
      <c r="B27" s="4" t="s">
        <v>59</v>
      </c>
      <c r="C27" s="1">
        <f>COUNTIFS(Total!$F$2:$F$7014,$B27)</f>
        <v>0</v>
      </c>
    </row>
    <row r="28" spans="1:3" x14ac:dyDescent="0.25">
      <c r="A28" s="1">
        <v>25</v>
      </c>
      <c r="B28" s="4" t="s">
        <v>22</v>
      </c>
      <c r="C28" s="1">
        <f>COUNTIFS(Total!$F$2:$F$7014,$B28)</f>
        <v>0</v>
      </c>
    </row>
    <row r="29" spans="1:3" x14ac:dyDescent="0.25">
      <c r="A29" s="1">
        <v>26</v>
      </c>
      <c r="B29" s="4" t="s">
        <v>13</v>
      </c>
      <c r="C29" s="1">
        <f>COUNTIFS(Total!$F$2:$F$7014,$B29)</f>
        <v>13</v>
      </c>
    </row>
    <row r="30" spans="1:3" x14ac:dyDescent="0.25">
      <c r="A30" s="1">
        <v>27</v>
      </c>
      <c r="B30" s="4" t="s">
        <v>19</v>
      </c>
      <c r="C30" s="1">
        <f>COUNTIFS(Total!$F$2:$F$7014,$B30)</f>
        <v>2</v>
      </c>
    </row>
    <row r="31" spans="1:3" x14ac:dyDescent="0.25">
      <c r="A31" s="1">
        <v>28</v>
      </c>
      <c r="B31" s="4" t="s">
        <v>8</v>
      </c>
      <c r="C31" s="1">
        <f>COUNTIFS(Total!$F$2:$F$7014,$B31)</f>
        <v>3</v>
      </c>
    </row>
    <row r="32" spans="1:3" x14ac:dyDescent="0.25">
      <c r="A32" s="1">
        <v>29</v>
      </c>
      <c r="B32" s="4" t="s">
        <v>60</v>
      </c>
      <c r="C32" s="1">
        <f>COUNTIFS(Total!$F$2:$F$7014,$B32)</f>
        <v>0</v>
      </c>
    </row>
    <row r="33" spans="1:3" x14ac:dyDescent="0.25">
      <c r="A33" s="1"/>
      <c r="B33" s="1" t="s">
        <v>30</v>
      </c>
      <c r="C33" s="1">
        <f>SUM(C4:C32)</f>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E27" sqref="E27"/>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189</v>
      </c>
      <c r="C2" s="4" t="s">
        <v>190</v>
      </c>
      <c r="D2" s="19">
        <v>43654</v>
      </c>
      <c r="E2" s="4" t="s">
        <v>70</v>
      </c>
      <c r="F2" s="4" t="s">
        <v>17</v>
      </c>
      <c r="G2" s="4" t="s">
        <v>191</v>
      </c>
      <c r="H2" s="4" t="s">
        <v>192</v>
      </c>
      <c r="I2" s="4"/>
      <c r="J2" s="4"/>
      <c r="K2" s="4"/>
      <c r="L2" s="4"/>
      <c r="M2" s="4"/>
    </row>
    <row r="3" spans="1:13" x14ac:dyDescent="0.25">
      <c r="A3" s="4">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11">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78" zoomScaleNormal="78" workbookViewId="0">
      <pane ySplit="1" topLeftCell="A2" activePane="bottomLeft" state="frozen"/>
      <selection pane="bottomLeft" activeCell="H3" sqref="H3"/>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74</v>
      </c>
      <c r="C2" s="4" t="s">
        <v>75</v>
      </c>
      <c r="D2" s="19">
        <v>43647</v>
      </c>
      <c r="E2" s="4" t="s">
        <v>76</v>
      </c>
      <c r="F2" s="4" t="s">
        <v>27</v>
      </c>
      <c r="G2" s="4" t="s">
        <v>77</v>
      </c>
      <c r="H2" s="4" t="s">
        <v>78</v>
      </c>
      <c r="I2" s="4"/>
      <c r="J2" s="4"/>
      <c r="K2" s="4"/>
      <c r="L2" s="4"/>
      <c r="M2" s="4"/>
    </row>
    <row r="3" spans="1:13" ht="75" x14ac:dyDescent="0.25">
      <c r="A3" s="4">
        <v>2</v>
      </c>
      <c r="B3" s="4" t="s">
        <v>231</v>
      </c>
      <c r="C3" s="4" t="s">
        <v>232</v>
      </c>
      <c r="D3" s="19">
        <v>43658</v>
      </c>
      <c r="E3" s="4" t="s">
        <v>233</v>
      </c>
      <c r="F3" s="4" t="s">
        <v>8</v>
      </c>
      <c r="G3" s="4" t="s">
        <v>234</v>
      </c>
      <c r="H3" s="4" t="s">
        <v>235</v>
      </c>
      <c r="I3" s="4"/>
      <c r="J3" s="4"/>
      <c r="K3" s="4"/>
      <c r="L3" s="4"/>
      <c r="M3" s="4"/>
    </row>
    <row r="4" spans="1:13" ht="225" x14ac:dyDescent="0.25">
      <c r="A4" s="4">
        <v>3</v>
      </c>
      <c r="B4" s="4" t="s">
        <v>325</v>
      </c>
      <c r="C4" s="4" t="s">
        <v>326</v>
      </c>
      <c r="D4" s="19">
        <v>43665</v>
      </c>
      <c r="E4" s="4" t="s">
        <v>327</v>
      </c>
      <c r="F4" s="4" t="s">
        <v>20</v>
      </c>
      <c r="G4" s="4" t="s">
        <v>328</v>
      </c>
      <c r="H4" s="4" t="s">
        <v>329</v>
      </c>
      <c r="I4" s="4"/>
      <c r="J4" s="4"/>
      <c r="K4" s="4"/>
      <c r="L4" s="4"/>
      <c r="M4" s="4"/>
    </row>
    <row r="5" spans="1:13" ht="270" x14ac:dyDescent="0.25">
      <c r="A5" s="4">
        <v>4</v>
      </c>
      <c r="B5" s="4" t="s">
        <v>413</v>
      </c>
      <c r="C5" s="4" t="s">
        <v>414</v>
      </c>
      <c r="D5" s="19">
        <v>43672</v>
      </c>
      <c r="E5" s="4" t="s">
        <v>327</v>
      </c>
      <c r="F5" s="4" t="s">
        <v>26</v>
      </c>
      <c r="G5" s="4" t="s">
        <v>415</v>
      </c>
      <c r="H5" s="4" t="s">
        <v>416</v>
      </c>
      <c r="I5" s="4"/>
      <c r="J5" s="4"/>
      <c r="K5" s="4"/>
      <c r="L5" s="4"/>
      <c r="M5" s="4"/>
    </row>
    <row r="6" spans="1:13" ht="75" x14ac:dyDescent="0.25">
      <c r="A6" s="4">
        <v>5</v>
      </c>
      <c r="B6" s="4" t="s">
        <v>216</v>
      </c>
      <c r="C6" s="4" t="s">
        <v>217</v>
      </c>
      <c r="D6" s="19">
        <v>43656</v>
      </c>
      <c r="E6" s="4" t="s">
        <v>218</v>
      </c>
      <c r="F6" s="4" t="s">
        <v>18</v>
      </c>
      <c r="G6" s="4" t="s">
        <v>219</v>
      </c>
      <c r="H6" s="4" t="s">
        <v>220</v>
      </c>
      <c r="I6" s="4"/>
      <c r="J6" s="4"/>
      <c r="K6" s="4"/>
      <c r="L6" s="4"/>
      <c r="M6" s="4"/>
    </row>
    <row r="7" spans="1:13" ht="255" x14ac:dyDescent="0.25">
      <c r="A7" s="4">
        <v>6</v>
      </c>
      <c r="B7" s="4" t="s">
        <v>262</v>
      </c>
      <c r="C7" s="4" t="s">
        <v>263</v>
      </c>
      <c r="D7" s="19">
        <v>43662</v>
      </c>
      <c r="E7" s="4" t="s">
        <v>233</v>
      </c>
      <c r="F7" s="4" t="s">
        <v>11</v>
      </c>
      <c r="G7" s="4" t="s">
        <v>264</v>
      </c>
      <c r="H7" s="4" t="s">
        <v>265</v>
      </c>
      <c r="I7" s="4"/>
      <c r="J7" s="4"/>
      <c r="K7" s="4"/>
      <c r="L7" s="4"/>
      <c r="M7" s="4"/>
    </row>
    <row r="8" spans="1:13" ht="60" x14ac:dyDescent="0.25">
      <c r="A8" s="4">
        <v>7</v>
      </c>
      <c r="B8" s="4" t="s">
        <v>382</v>
      </c>
      <c r="C8" s="4" t="s">
        <v>383</v>
      </c>
      <c r="D8" s="19">
        <v>43669</v>
      </c>
      <c r="E8" s="4" t="s">
        <v>384</v>
      </c>
      <c r="F8" s="4" t="s">
        <v>11</v>
      </c>
      <c r="G8" s="4" t="s">
        <v>385</v>
      </c>
      <c r="H8" s="4" t="s">
        <v>386</v>
      </c>
      <c r="I8" s="4"/>
      <c r="J8" s="4"/>
      <c r="K8" s="4"/>
      <c r="L8" s="4"/>
      <c r="M8" s="4"/>
    </row>
    <row r="9" spans="1:13" ht="195" x14ac:dyDescent="0.25">
      <c r="A9" s="4">
        <v>8</v>
      </c>
      <c r="B9" s="4" t="s">
        <v>193</v>
      </c>
      <c r="C9" s="4" t="s">
        <v>194</v>
      </c>
      <c r="D9" s="19">
        <v>43655</v>
      </c>
      <c r="E9" s="4" t="s">
        <v>195</v>
      </c>
      <c r="F9" s="4" t="s">
        <v>13</v>
      </c>
      <c r="G9" s="4" t="s">
        <v>196</v>
      </c>
      <c r="H9" s="4" t="s">
        <v>197</v>
      </c>
      <c r="I9" s="4"/>
      <c r="J9" s="4"/>
      <c r="K9" s="4"/>
      <c r="L9" s="4"/>
      <c r="M9" s="4"/>
    </row>
    <row r="10" spans="1:13" ht="105" x14ac:dyDescent="0.25">
      <c r="A10" s="4">
        <v>9</v>
      </c>
      <c r="B10" s="4" t="s">
        <v>279</v>
      </c>
      <c r="C10" s="4" t="s">
        <v>280</v>
      </c>
      <c r="D10" s="19">
        <v>43663</v>
      </c>
      <c r="E10" s="4" t="s">
        <v>233</v>
      </c>
      <c r="F10" s="4" t="s">
        <v>13</v>
      </c>
      <c r="G10" s="4" t="s">
        <v>281</v>
      </c>
      <c r="H10" s="4" t="s">
        <v>282</v>
      </c>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row r="22" spans="1:13" x14ac:dyDescent="0.25">
      <c r="A22" s="4">
        <v>21</v>
      </c>
      <c r="B22" s="4"/>
      <c r="C22" s="4"/>
      <c r="D22" s="19"/>
      <c r="E22" s="4"/>
      <c r="F22" s="4"/>
      <c r="G22" s="4"/>
      <c r="H22" s="4"/>
      <c r="I22" s="4"/>
      <c r="J22" s="4"/>
      <c r="K22" s="4"/>
      <c r="L22" s="4"/>
      <c r="M22" s="4"/>
    </row>
  </sheetData>
  <autoFilter ref="A1:M21">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J7" sqref="J7"/>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291</v>
      </c>
      <c r="C2" s="4" t="s">
        <v>292</v>
      </c>
      <c r="D2" s="19">
        <v>43663</v>
      </c>
      <c r="E2" s="4" t="s">
        <v>293</v>
      </c>
      <c r="F2" s="4" t="s">
        <v>19</v>
      </c>
      <c r="G2" s="4" t="s">
        <v>294</v>
      </c>
      <c r="H2" s="4" t="s">
        <v>295</v>
      </c>
      <c r="I2" s="4"/>
      <c r="J2" s="4"/>
      <c r="K2" s="4"/>
      <c r="L2" s="4"/>
      <c r="M2" s="4"/>
    </row>
    <row r="3" spans="1:13" ht="75" x14ac:dyDescent="0.25">
      <c r="A3" s="15">
        <v>2</v>
      </c>
      <c r="B3" s="4" t="s">
        <v>180</v>
      </c>
      <c r="C3" s="4" t="s">
        <v>181</v>
      </c>
      <c r="D3" s="19">
        <v>43651</v>
      </c>
      <c r="E3" s="4" t="s">
        <v>182</v>
      </c>
      <c r="F3" s="4" t="s">
        <v>18</v>
      </c>
      <c r="G3" s="4" t="s">
        <v>183</v>
      </c>
      <c r="H3" s="4" t="s">
        <v>184</v>
      </c>
      <c r="I3" s="4"/>
      <c r="J3" s="4"/>
      <c r="K3" s="4"/>
      <c r="L3" s="4"/>
      <c r="M3" s="4"/>
    </row>
    <row r="4" spans="1:13" ht="75" x14ac:dyDescent="0.25">
      <c r="A4" s="4">
        <v>3</v>
      </c>
      <c r="B4" s="4" t="s">
        <v>185</v>
      </c>
      <c r="C4" s="4" t="s">
        <v>186</v>
      </c>
      <c r="D4" s="19">
        <v>43651</v>
      </c>
      <c r="E4" s="4" t="s">
        <v>182</v>
      </c>
      <c r="F4" s="4" t="s">
        <v>18</v>
      </c>
      <c r="G4" s="4" t="s">
        <v>187</v>
      </c>
      <c r="H4" s="4" t="s">
        <v>188</v>
      </c>
      <c r="I4" s="4"/>
      <c r="J4" s="4"/>
      <c r="K4" s="4"/>
      <c r="L4" s="4"/>
      <c r="M4" s="4"/>
    </row>
    <row r="5" spans="1:13" ht="255" x14ac:dyDescent="0.25">
      <c r="A5" s="15">
        <v>4</v>
      </c>
      <c r="B5" s="4" t="s">
        <v>442</v>
      </c>
      <c r="C5" s="4" t="s">
        <v>443</v>
      </c>
      <c r="D5" s="19">
        <v>43675</v>
      </c>
      <c r="E5" s="4" t="s">
        <v>444</v>
      </c>
      <c r="F5" s="4" t="s">
        <v>6</v>
      </c>
      <c r="G5" s="4" t="s">
        <v>436</v>
      </c>
      <c r="H5" s="4" t="s">
        <v>445</v>
      </c>
      <c r="I5" s="4"/>
      <c r="J5" s="4"/>
      <c r="K5" s="4"/>
      <c r="L5" s="4"/>
      <c r="M5" s="4"/>
    </row>
    <row r="6" spans="1:13" ht="60" x14ac:dyDescent="0.25">
      <c r="A6" s="4">
        <v>5</v>
      </c>
      <c r="B6" s="4" t="s">
        <v>212</v>
      </c>
      <c r="C6" s="4" t="s">
        <v>213</v>
      </c>
      <c r="D6" s="19">
        <v>43656</v>
      </c>
      <c r="E6" s="4" t="s">
        <v>182</v>
      </c>
      <c r="F6" s="4" t="s">
        <v>13</v>
      </c>
      <c r="G6" s="4" t="s">
        <v>214</v>
      </c>
      <c r="H6" s="4" t="s">
        <v>215</v>
      </c>
      <c r="I6" s="4"/>
      <c r="J6" s="4"/>
      <c r="K6" s="4"/>
      <c r="L6" s="4"/>
      <c r="M6" s="4"/>
    </row>
    <row r="7" spans="1:13" ht="90" x14ac:dyDescent="0.25">
      <c r="A7" s="15">
        <v>6</v>
      </c>
      <c r="B7" s="4" t="s">
        <v>306</v>
      </c>
      <c r="C7" s="4" t="s">
        <v>307</v>
      </c>
      <c r="D7" s="19">
        <v>43664</v>
      </c>
      <c r="E7" s="4" t="s">
        <v>308</v>
      </c>
      <c r="F7" s="4" t="s">
        <v>13</v>
      </c>
      <c r="G7" s="4" t="s">
        <v>309</v>
      </c>
      <c r="H7" s="4" t="s">
        <v>310</v>
      </c>
      <c r="I7" s="4"/>
      <c r="J7" s="4"/>
      <c r="K7" s="4"/>
      <c r="L7" s="4"/>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15">
        <v>12</v>
      </c>
      <c r="B13" s="4"/>
      <c r="C13" s="4"/>
      <c r="D13" s="21"/>
      <c r="E13" s="4"/>
      <c r="F13" s="4"/>
      <c r="G13" s="4"/>
      <c r="H13" s="4"/>
      <c r="I13" s="4"/>
      <c r="J13" s="4"/>
      <c r="K13" s="4"/>
      <c r="L13" s="21"/>
      <c r="M13" s="4"/>
    </row>
  </sheetData>
  <autoFilter ref="A1:M13">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364</v>
      </c>
      <c r="C2" s="4" t="s">
        <v>365</v>
      </c>
      <c r="D2" s="19">
        <v>43669</v>
      </c>
      <c r="E2" s="4" t="s">
        <v>366</v>
      </c>
      <c r="F2" s="4" t="s">
        <v>6</v>
      </c>
      <c r="G2" s="4" t="s">
        <v>367</v>
      </c>
      <c r="H2" s="4" t="s">
        <v>368</v>
      </c>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5"/>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14">
        <v>1</v>
      </c>
      <c r="B2" s="4" t="s">
        <v>240</v>
      </c>
      <c r="C2" s="4" t="s">
        <v>241</v>
      </c>
      <c r="D2" s="19">
        <v>43659</v>
      </c>
      <c r="E2" s="4" t="s">
        <v>242</v>
      </c>
      <c r="F2" s="4" t="s">
        <v>21</v>
      </c>
      <c r="G2" s="4" t="s">
        <v>243</v>
      </c>
      <c r="H2" s="4" t="s">
        <v>244</v>
      </c>
      <c r="I2" s="4"/>
      <c r="J2" s="4"/>
      <c r="K2" s="4"/>
      <c r="L2" s="4"/>
      <c r="M2" s="4"/>
    </row>
    <row r="3" spans="1:13" ht="210" x14ac:dyDescent="0.25">
      <c r="A3" s="14">
        <v>2</v>
      </c>
      <c r="B3" s="4" t="s">
        <v>334</v>
      </c>
      <c r="C3" s="4" t="s">
        <v>335</v>
      </c>
      <c r="D3" s="19">
        <v>43665</v>
      </c>
      <c r="E3" s="4" t="s">
        <v>69</v>
      </c>
      <c r="F3" s="4" t="s">
        <v>4</v>
      </c>
      <c r="G3" s="4" t="s">
        <v>336</v>
      </c>
      <c r="H3" s="4" t="s">
        <v>337</v>
      </c>
      <c r="I3" s="4"/>
      <c r="J3" s="4"/>
      <c r="K3" s="4"/>
      <c r="L3" s="4"/>
      <c r="M3" s="4"/>
    </row>
    <row r="4" spans="1:13" ht="165" x14ac:dyDescent="0.25">
      <c r="A4" s="14">
        <v>3</v>
      </c>
      <c r="B4" s="4" t="s">
        <v>119</v>
      </c>
      <c r="C4" s="4" t="s">
        <v>120</v>
      </c>
      <c r="D4" s="19">
        <v>43649</v>
      </c>
      <c r="E4" s="4" t="s">
        <v>121</v>
      </c>
      <c r="F4" s="4" t="s">
        <v>4</v>
      </c>
      <c r="G4" s="4" t="s">
        <v>122</v>
      </c>
      <c r="H4" s="4" t="s">
        <v>123</v>
      </c>
      <c r="I4" s="4"/>
      <c r="J4" s="4"/>
      <c r="K4" s="4"/>
      <c r="L4" s="4"/>
      <c r="M4" s="4"/>
    </row>
    <row r="5" spans="1:13" ht="165" x14ac:dyDescent="0.25">
      <c r="A5" s="14">
        <v>4</v>
      </c>
      <c r="B5" s="4" t="s">
        <v>342</v>
      </c>
      <c r="C5" s="4" t="s">
        <v>343</v>
      </c>
      <c r="D5" s="19">
        <v>43665</v>
      </c>
      <c r="E5" s="4" t="s">
        <v>344</v>
      </c>
      <c r="F5" s="4" t="s">
        <v>4</v>
      </c>
      <c r="G5" s="4" t="s">
        <v>345</v>
      </c>
      <c r="H5" s="4" t="s">
        <v>346</v>
      </c>
      <c r="I5" s="4"/>
      <c r="J5" s="4"/>
      <c r="K5" s="4"/>
      <c r="L5" s="4"/>
      <c r="M5" s="4"/>
    </row>
    <row r="6" spans="1:13" x14ac:dyDescent="0.25">
      <c r="A6" s="14">
        <v>5</v>
      </c>
      <c r="B6" s="4"/>
      <c r="C6" s="4"/>
      <c r="D6" s="21"/>
      <c r="E6" s="4"/>
      <c r="F6" s="4"/>
      <c r="G6" s="4"/>
      <c r="H6" s="4"/>
      <c r="I6" s="4"/>
      <c r="J6" s="4"/>
      <c r="K6" s="4"/>
      <c r="L6" s="4"/>
      <c r="M6" s="4"/>
    </row>
    <row r="7" spans="1:13" x14ac:dyDescent="0.25">
      <c r="A7" s="14">
        <v>6</v>
      </c>
      <c r="B7" s="4"/>
      <c r="C7" s="4"/>
      <c r="D7" s="21"/>
      <c r="E7" s="4"/>
      <c r="F7" s="4"/>
      <c r="G7" s="4"/>
      <c r="H7" s="4"/>
      <c r="I7" s="4"/>
      <c r="J7" s="4"/>
      <c r="K7" s="4"/>
      <c r="L7" s="4"/>
      <c r="M7" s="4"/>
    </row>
    <row r="8" spans="1:13" x14ac:dyDescent="0.25">
      <c r="A8" s="14">
        <v>7</v>
      </c>
      <c r="B8" s="4"/>
      <c r="C8" s="4"/>
      <c r="D8" s="21"/>
      <c r="E8" s="4"/>
      <c r="F8" s="4"/>
      <c r="G8" s="4"/>
      <c r="H8" s="4"/>
      <c r="I8" s="4"/>
      <c r="J8" s="4"/>
      <c r="K8" s="4"/>
      <c r="L8" s="21"/>
      <c r="M8" s="4"/>
    </row>
    <row r="9" spans="1:13" x14ac:dyDescent="0.25">
      <c r="A9" s="14">
        <v>8</v>
      </c>
      <c r="B9" s="4"/>
      <c r="C9" s="4"/>
      <c r="D9" s="21"/>
      <c r="E9" s="4"/>
      <c r="F9" s="4"/>
      <c r="G9" s="4"/>
      <c r="H9" s="4"/>
      <c r="I9" s="4"/>
      <c r="J9" s="4"/>
      <c r="K9" s="4"/>
      <c r="L9" s="21"/>
      <c r="M9" s="4"/>
    </row>
    <row r="10" spans="1:13" x14ac:dyDescent="0.25">
      <c r="A10" s="14">
        <v>9</v>
      </c>
      <c r="B10" s="4"/>
      <c r="C10" s="4"/>
      <c r="D10" s="21"/>
      <c r="E10" s="4"/>
      <c r="F10" s="4"/>
      <c r="G10" s="4"/>
      <c r="H10" s="4"/>
      <c r="I10" s="4"/>
      <c r="J10" s="4"/>
      <c r="K10" s="4"/>
      <c r="L10" s="21"/>
      <c r="M10" s="4"/>
    </row>
    <row r="11" spans="1:13" x14ac:dyDescent="0.25">
      <c r="A11" s="14">
        <v>10</v>
      </c>
      <c r="B11" s="4"/>
      <c r="C11" s="4"/>
      <c r="D11" s="21"/>
      <c r="E11" s="4"/>
      <c r="F11" s="4"/>
      <c r="G11" s="4"/>
      <c r="H11" s="4"/>
      <c r="I11" s="4"/>
      <c r="J11" s="4"/>
      <c r="K11" s="4"/>
      <c r="L11" s="21"/>
      <c r="M11" s="4"/>
    </row>
  </sheetData>
  <autoFilter ref="A1:M1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2" activePane="bottomLeft" state="frozen"/>
      <selection pane="bottomLeft" activeCell="I2" sqref="I2"/>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09.5" x14ac:dyDescent="0.25">
      <c r="A2" s="4">
        <v>1</v>
      </c>
      <c r="B2" s="4" t="s">
        <v>347</v>
      </c>
      <c r="C2" s="4" t="s">
        <v>348</v>
      </c>
      <c r="D2" s="19">
        <v>43665</v>
      </c>
      <c r="E2" s="4" t="s">
        <v>349</v>
      </c>
      <c r="F2" s="4" t="s">
        <v>19</v>
      </c>
      <c r="G2" s="4" t="s">
        <v>350</v>
      </c>
      <c r="H2" s="4" t="s">
        <v>351</v>
      </c>
      <c r="I2" s="4"/>
      <c r="J2" s="4"/>
      <c r="K2" s="4"/>
      <c r="L2" s="4"/>
      <c r="M2" s="4"/>
    </row>
    <row r="3" spans="1:13" ht="225" x14ac:dyDescent="0.25">
      <c r="A3" s="4">
        <v>2</v>
      </c>
      <c r="B3" s="4" t="s">
        <v>198</v>
      </c>
      <c r="C3" s="4" t="s">
        <v>199</v>
      </c>
      <c r="D3" s="19">
        <v>43655</v>
      </c>
      <c r="E3" s="4" t="s">
        <v>200</v>
      </c>
      <c r="F3" s="4" t="s">
        <v>4</v>
      </c>
      <c r="G3" s="4" t="s">
        <v>201</v>
      </c>
      <c r="H3" s="4" t="s">
        <v>202</v>
      </c>
      <c r="I3" s="4"/>
      <c r="J3" s="4"/>
      <c r="K3" s="4"/>
      <c r="L3" s="4"/>
      <c r="M3" s="4"/>
    </row>
    <row r="4" spans="1:13" ht="120" x14ac:dyDescent="0.25">
      <c r="A4" s="4">
        <v>3</v>
      </c>
      <c r="B4" s="4" t="s">
        <v>89</v>
      </c>
      <c r="C4" s="4" t="s">
        <v>90</v>
      </c>
      <c r="D4" s="19">
        <v>43649</v>
      </c>
      <c r="E4" s="4" t="s">
        <v>91</v>
      </c>
      <c r="F4" s="4" t="s">
        <v>4</v>
      </c>
      <c r="G4" s="4" t="s">
        <v>92</v>
      </c>
      <c r="H4" s="4" t="s">
        <v>93</v>
      </c>
      <c r="I4" s="4"/>
      <c r="J4" s="4"/>
      <c r="K4" s="4"/>
      <c r="L4" s="4"/>
      <c r="M4" s="4"/>
    </row>
    <row r="5" spans="1:13" ht="120" x14ac:dyDescent="0.25">
      <c r="A5" s="4">
        <v>4</v>
      </c>
      <c r="B5" s="4" t="s">
        <v>408</v>
      </c>
      <c r="C5" s="4" t="s">
        <v>409</v>
      </c>
      <c r="D5" s="19">
        <v>43671</v>
      </c>
      <c r="E5" s="4" t="s">
        <v>410</v>
      </c>
      <c r="F5" s="4" t="s">
        <v>4</v>
      </c>
      <c r="G5" s="4" t="s">
        <v>411</v>
      </c>
      <c r="H5" s="4" t="s">
        <v>412</v>
      </c>
      <c r="I5" s="4"/>
      <c r="J5" s="4"/>
      <c r="K5" s="4"/>
      <c r="L5" s="4"/>
      <c r="M5" s="4"/>
    </row>
    <row r="6" spans="1:13" ht="270" x14ac:dyDescent="0.25">
      <c r="A6" s="4">
        <v>5</v>
      </c>
      <c r="B6" s="4" t="s">
        <v>226</v>
      </c>
      <c r="C6" s="4" t="s">
        <v>227</v>
      </c>
      <c r="D6" s="19">
        <v>43657</v>
      </c>
      <c r="E6" s="4" t="s">
        <v>228</v>
      </c>
      <c r="F6" s="4" t="s">
        <v>4</v>
      </c>
      <c r="G6" s="4" t="s">
        <v>229</v>
      </c>
      <c r="H6" s="4" t="s">
        <v>230</v>
      </c>
      <c r="I6" s="4"/>
      <c r="J6" s="4"/>
      <c r="K6" s="4"/>
      <c r="L6" s="4"/>
      <c r="M6" s="4"/>
    </row>
    <row r="7" spans="1:13" ht="150" x14ac:dyDescent="0.25">
      <c r="A7" s="4">
        <v>6</v>
      </c>
      <c r="B7" s="4" t="s">
        <v>175</v>
      </c>
      <c r="C7" s="4" t="s">
        <v>176</v>
      </c>
      <c r="D7" s="19">
        <v>43650</v>
      </c>
      <c r="E7" s="4" t="s">
        <v>177</v>
      </c>
      <c r="F7" s="4" t="s">
        <v>4</v>
      </c>
      <c r="G7" s="4" t="s">
        <v>178</v>
      </c>
      <c r="H7" s="4" t="s">
        <v>179</v>
      </c>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78" zoomScaleNormal="78" workbookViewId="0">
      <pane ySplit="1" topLeftCell="A2" activePane="bottomLeft" state="frozen"/>
      <selection pane="bottomLeft" activeCell="H4" sqref="H4"/>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396</v>
      </c>
      <c r="C2" s="4" t="s">
        <v>397</v>
      </c>
      <c r="D2" s="19">
        <v>43670</v>
      </c>
      <c r="E2" s="4" t="s">
        <v>57</v>
      </c>
      <c r="F2" s="4" t="s">
        <v>15</v>
      </c>
      <c r="G2" s="4" t="s">
        <v>398</v>
      </c>
      <c r="H2" s="4" t="s">
        <v>399</v>
      </c>
      <c r="I2" s="4"/>
      <c r="J2" s="4"/>
      <c r="K2" s="4"/>
      <c r="L2" s="4"/>
      <c r="M2" s="4"/>
    </row>
    <row r="3" spans="1:13" ht="165" x14ac:dyDescent="0.25">
      <c r="A3" s="4">
        <v>2</v>
      </c>
      <c r="B3" s="4" t="s">
        <v>356</v>
      </c>
      <c r="C3" s="4" t="s">
        <v>357</v>
      </c>
      <c r="D3" s="19">
        <v>43667</v>
      </c>
      <c r="E3" s="4" t="s">
        <v>57</v>
      </c>
      <c r="F3" s="4" t="s">
        <v>27</v>
      </c>
      <c r="G3" s="4" t="s">
        <v>358</v>
      </c>
      <c r="H3" s="4" t="s">
        <v>359</v>
      </c>
      <c r="I3" s="4"/>
      <c r="J3" s="4"/>
      <c r="K3" s="4"/>
      <c r="L3" s="4"/>
      <c r="M3" s="4"/>
    </row>
    <row r="4" spans="1:13" ht="105" x14ac:dyDescent="0.25">
      <c r="A4" s="4">
        <v>3</v>
      </c>
      <c r="B4" s="4" t="s">
        <v>316</v>
      </c>
      <c r="C4" s="4" t="s">
        <v>317</v>
      </c>
      <c r="D4" s="19">
        <v>43664</v>
      </c>
      <c r="E4" s="4" t="s">
        <v>57</v>
      </c>
      <c r="F4" s="4" t="s">
        <v>8</v>
      </c>
      <c r="G4" s="4" t="s">
        <v>318</v>
      </c>
      <c r="H4" s="4" t="s">
        <v>319</v>
      </c>
      <c r="I4" s="4"/>
      <c r="J4" s="4"/>
      <c r="K4" s="4"/>
      <c r="L4" s="4"/>
      <c r="M4" s="4"/>
    </row>
    <row r="5" spans="1:13" ht="165" x14ac:dyDescent="0.25">
      <c r="A5" s="4">
        <v>4</v>
      </c>
      <c r="B5" s="4" t="s">
        <v>221</v>
      </c>
      <c r="C5" s="4" t="s">
        <v>222</v>
      </c>
      <c r="D5" s="19">
        <v>43657</v>
      </c>
      <c r="E5" s="4" t="s">
        <v>223</v>
      </c>
      <c r="F5" s="4" t="s">
        <v>26</v>
      </c>
      <c r="G5" s="4" t="s">
        <v>224</v>
      </c>
      <c r="H5" s="4" t="s">
        <v>225</v>
      </c>
      <c r="I5" s="4"/>
      <c r="J5" s="4"/>
      <c r="K5" s="4"/>
      <c r="L5" s="4"/>
      <c r="M5" s="4"/>
    </row>
    <row r="6" spans="1:13" ht="315" x14ac:dyDescent="0.25">
      <c r="A6" s="4">
        <v>5</v>
      </c>
      <c r="B6" s="4" t="s">
        <v>391</v>
      </c>
      <c r="C6" s="4" t="s">
        <v>392</v>
      </c>
      <c r="D6" s="19">
        <v>43670</v>
      </c>
      <c r="E6" s="4" t="s">
        <v>393</v>
      </c>
      <c r="F6" s="4" t="s">
        <v>26</v>
      </c>
      <c r="G6" s="4" t="s">
        <v>394</v>
      </c>
      <c r="H6" s="4" t="s">
        <v>395</v>
      </c>
      <c r="I6" s="4"/>
      <c r="J6" s="4"/>
      <c r="K6" s="4"/>
      <c r="L6" s="4"/>
      <c r="M6" s="4"/>
    </row>
    <row r="7" spans="1:13" ht="90" x14ac:dyDescent="0.25">
      <c r="A7" s="4">
        <v>6</v>
      </c>
      <c r="B7" s="4" t="s">
        <v>352</v>
      </c>
      <c r="C7" s="4" t="s">
        <v>353</v>
      </c>
      <c r="D7" s="19">
        <v>43667</v>
      </c>
      <c r="E7" s="4" t="s">
        <v>57</v>
      </c>
      <c r="F7" s="4" t="s">
        <v>65</v>
      </c>
      <c r="G7" s="4" t="s">
        <v>354</v>
      </c>
      <c r="H7" s="4" t="s">
        <v>355</v>
      </c>
      <c r="I7" s="4"/>
      <c r="J7" s="4"/>
      <c r="K7" s="4"/>
      <c r="L7" s="4"/>
      <c r="M7" s="4"/>
    </row>
    <row r="8" spans="1:13" ht="90" x14ac:dyDescent="0.25">
      <c r="A8" s="4">
        <v>7</v>
      </c>
      <c r="B8" s="4" t="s">
        <v>360</v>
      </c>
      <c r="C8" s="4" t="s">
        <v>361</v>
      </c>
      <c r="D8" s="19">
        <v>43668</v>
      </c>
      <c r="E8" s="4" t="s">
        <v>57</v>
      </c>
      <c r="F8" s="4" t="s">
        <v>18</v>
      </c>
      <c r="G8" s="4" t="s">
        <v>362</v>
      </c>
      <c r="H8" s="4" t="s">
        <v>363</v>
      </c>
      <c r="I8" s="4"/>
      <c r="J8" s="4"/>
      <c r="K8" s="4"/>
      <c r="L8" s="4"/>
      <c r="M8" s="4"/>
    </row>
    <row r="9" spans="1:13" ht="90" x14ac:dyDescent="0.25">
      <c r="A9" s="4">
        <v>8</v>
      </c>
      <c r="B9" s="4" t="s">
        <v>266</v>
      </c>
      <c r="C9" s="4" t="s">
        <v>267</v>
      </c>
      <c r="D9" s="19">
        <v>43662</v>
      </c>
      <c r="E9" s="4" t="s">
        <v>268</v>
      </c>
      <c r="F9" s="4" t="s">
        <v>9</v>
      </c>
      <c r="G9" s="4" t="s">
        <v>269</v>
      </c>
      <c r="H9" s="4" t="s">
        <v>270</v>
      </c>
      <c r="I9" s="4"/>
      <c r="J9" s="4"/>
      <c r="K9" s="4"/>
      <c r="L9" s="4"/>
      <c r="M9" s="4"/>
    </row>
    <row r="10" spans="1:13" ht="180" x14ac:dyDescent="0.25">
      <c r="A10" s="4">
        <v>9</v>
      </c>
      <c r="B10" s="4" t="s">
        <v>320</v>
      </c>
      <c r="C10" s="4" t="s">
        <v>321</v>
      </c>
      <c r="D10" s="19">
        <v>43665</v>
      </c>
      <c r="E10" s="4" t="s">
        <v>322</v>
      </c>
      <c r="F10" s="4" t="s">
        <v>11</v>
      </c>
      <c r="G10" s="4" t="s">
        <v>323</v>
      </c>
      <c r="H10" s="4" t="s">
        <v>324</v>
      </c>
      <c r="I10" s="4"/>
      <c r="J10" s="4"/>
      <c r="K10" s="4"/>
      <c r="L10" s="4"/>
      <c r="M10" s="4"/>
    </row>
    <row r="11" spans="1:13" ht="270" x14ac:dyDescent="0.25">
      <c r="A11" s="4">
        <v>10</v>
      </c>
      <c r="B11" s="4" t="s">
        <v>387</v>
      </c>
      <c r="C11" s="4" t="s">
        <v>388</v>
      </c>
      <c r="D11" s="19">
        <v>43670</v>
      </c>
      <c r="E11" s="4" t="s">
        <v>57</v>
      </c>
      <c r="F11" s="4" t="s">
        <v>4</v>
      </c>
      <c r="G11" s="4" t="s">
        <v>389</v>
      </c>
      <c r="H11" s="4" t="s">
        <v>390</v>
      </c>
      <c r="I11" s="4"/>
      <c r="J11" s="4"/>
      <c r="K11" s="4"/>
      <c r="L11" s="4"/>
      <c r="M11" s="4"/>
    </row>
    <row r="12" spans="1:13" ht="180" x14ac:dyDescent="0.25">
      <c r="A12" s="4">
        <v>11</v>
      </c>
      <c r="B12" s="4" t="s">
        <v>283</v>
      </c>
      <c r="C12" s="4" t="s">
        <v>284</v>
      </c>
      <c r="D12" s="19">
        <v>43663</v>
      </c>
      <c r="E12" s="4" t="s">
        <v>72</v>
      </c>
      <c r="F12" s="4" t="s">
        <v>4</v>
      </c>
      <c r="G12" s="4" t="s">
        <v>285</v>
      </c>
      <c r="H12" s="4" t="s">
        <v>286</v>
      </c>
      <c r="I12" s="4"/>
      <c r="J12" s="4"/>
      <c r="K12" s="4"/>
      <c r="L12" s="4"/>
      <c r="M12" s="4"/>
    </row>
    <row r="13" spans="1:13" ht="405" x14ac:dyDescent="0.25">
      <c r="A13" s="4">
        <v>12</v>
      </c>
      <c r="B13" s="4" t="s">
        <v>446</v>
      </c>
      <c r="C13" s="4" t="s">
        <v>447</v>
      </c>
      <c r="D13" s="19">
        <v>43675</v>
      </c>
      <c r="E13" s="4" t="s">
        <v>57</v>
      </c>
      <c r="F13" s="4" t="s">
        <v>4</v>
      </c>
      <c r="G13" s="4" t="s">
        <v>448</v>
      </c>
      <c r="H13" s="4" t="s">
        <v>449</v>
      </c>
      <c r="I13" s="4"/>
      <c r="J13" s="4"/>
      <c r="K13" s="4"/>
      <c r="L13" s="4"/>
      <c r="M13" s="4"/>
    </row>
    <row r="14" spans="1:13" ht="120" x14ac:dyDescent="0.25">
      <c r="A14" s="4">
        <v>13</v>
      </c>
      <c r="B14" s="4" t="s">
        <v>271</v>
      </c>
      <c r="C14" s="4" t="s">
        <v>272</v>
      </c>
      <c r="D14" s="19">
        <v>43662</v>
      </c>
      <c r="E14" s="4" t="s">
        <v>57</v>
      </c>
      <c r="F14" s="4" t="s">
        <v>4</v>
      </c>
      <c r="G14" s="4" t="s">
        <v>273</v>
      </c>
      <c r="H14" s="4" t="s">
        <v>274</v>
      </c>
      <c r="I14" s="4"/>
      <c r="J14" s="4"/>
      <c r="K14" s="4"/>
      <c r="L14" s="4"/>
      <c r="M14" s="4"/>
    </row>
    <row r="15" spans="1:13" ht="60" x14ac:dyDescent="0.25">
      <c r="A15" s="4">
        <v>14</v>
      </c>
      <c r="B15" s="4" t="s">
        <v>404</v>
      </c>
      <c r="C15" s="4" t="s">
        <v>405</v>
      </c>
      <c r="D15" s="19">
        <v>43671</v>
      </c>
      <c r="E15" s="4" t="s">
        <v>57</v>
      </c>
      <c r="F15" s="4" t="s">
        <v>13</v>
      </c>
      <c r="G15" s="4" t="s">
        <v>406</v>
      </c>
      <c r="H15" s="4" t="s">
        <v>407</v>
      </c>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sheetData>
  <autoFilter ref="A1:M17">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J24" sqref="J24"/>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5" x14ac:dyDescent="0.25">
      <c r="A2" s="4">
        <v>1</v>
      </c>
      <c r="B2" s="4" t="s">
        <v>245</v>
      </c>
      <c r="C2" s="4" t="s">
        <v>246</v>
      </c>
      <c r="D2" s="19">
        <v>43661</v>
      </c>
      <c r="E2" s="4" t="s">
        <v>247</v>
      </c>
      <c r="F2" s="4" t="s">
        <v>17</v>
      </c>
      <c r="G2" s="4" t="s">
        <v>248</v>
      </c>
      <c r="H2" s="4" t="s">
        <v>249</v>
      </c>
      <c r="I2" s="4"/>
      <c r="J2" s="4"/>
      <c r="K2" s="4"/>
      <c r="L2" s="4"/>
      <c r="M2" s="4"/>
    </row>
    <row r="3" spans="1:13" x14ac:dyDescent="0.25">
      <c r="A3" s="15">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15">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15">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8"/>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254</v>
      </c>
      <c r="C2" s="4" t="s">
        <v>255</v>
      </c>
      <c r="D2" s="19">
        <v>43661</v>
      </c>
      <c r="E2" s="4" t="s">
        <v>66</v>
      </c>
      <c r="F2" s="4" t="s">
        <v>8</v>
      </c>
      <c r="G2" s="4" t="s">
        <v>256</v>
      </c>
      <c r="H2" s="4" t="s">
        <v>257</v>
      </c>
      <c r="I2" s="4"/>
      <c r="J2" s="4"/>
      <c r="K2" s="4"/>
      <c r="L2" s="4"/>
      <c r="M2" s="4"/>
    </row>
    <row r="3" spans="1:13" ht="105" x14ac:dyDescent="0.25">
      <c r="A3" s="4">
        <v>2</v>
      </c>
      <c r="B3" s="4" t="s">
        <v>287</v>
      </c>
      <c r="C3" s="4" t="s">
        <v>288</v>
      </c>
      <c r="D3" s="19">
        <v>43663</v>
      </c>
      <c r="E3" s="4" t="s">
        <v>66</v>
      </c>
      <c r="F3" s="4" t="s">
        <v>21</v>
      </c>
      <c r="G3" s="4" t="s">
        <v>289</v>
      </c>
      <c r="H3" s="4" t="s">
        <v>290</v>
      </c>
      <c r="I3" s="4"/>
      <c r="J3" s="4"/>
      <c r="K3" s="4"/>
      <c r="L3" s="4"/>
      <c r="M3" s="4"/>
    </row>
    <row r="4" spans="1:13" ht="90" x14ac:dyDescent="0.25">
      <c r="A4" s="4">
        <v>3</v>
      </c>
      <c r="B4" s="4" t="s">
        <v>330</v>
      </c>
      <c r="C4" s="4" t="s">
        <v>331</v>
      </c>
      <c r="D4" s="19">
        <v>43665</v>
      </c>
      <c r="E4" s="4" t="s">
        <v>66</v>
      </c>
      <c r="F4" s="4" t="s">
        <v>18</v>
      </c>
      <c r="G4" s="4" t="s">
        <v>332</v>
      </c>
      <c r="H4" s="4" t="s">
        <v>333</v>
      </c>
      <c r="I4" s="4"/>
      <c r="J4" s="4"/>
      <c r="K4" s="4"/>
      <c r="L4" s="4"/>
      <c r="M4" s="4"/>
    </row>
    <row r="5" spans="1:13" ht="90" x14ac:dyDescent="0.25">
      <c r="A5" s="4">
        <v>4</v>
      </c>
      <c r="B5" s="4" t="s">
        <v>338</v>
      </c>
      <c r="C5" s="4" t="s">
        <v>339</v>
      </c>
      <c r="D5" s="19">
        <v>43665</v>
      </c>
      <c r="E5" s="4" t="s">
        <v>66</v>
      </c>
      <c r="F5" s="4" t="s">
        <v>18</v>
      </c>
      <c r="G5" s="4" t="s">
        <v>340</v>
      </c>
      <c r="H5" s="4" t="s">
        <v>341</v>
      </c>
      <c r="I5" s="4"/>
      <c r="J5" s="4"/>
      <c r="K5" s="4"/>
      <c r="L5" s="4"/>
      <c r="M5" s="4"/>
    </row>
    <row r="6" spans="1:13" ht="135" x14ac:dyDescent="0.25">
      <c r="A6" s="4">
        <v>5</v>
      </c>
      <c r="B6" s="4" t="s">
        <v>258</v>
      </c>
      <c r="C6" s="4" t="s">
        <v>259</v>
      </c>
      <c r="D6" s="19">
        <v>43661</v>
      </c>
      <c r="E6" s="4" t="s">
        <v>66</v>
      </c>
      <c r="F6" s="4" t="s">
        <v>11</v>
      </c>
      <c r="G6" s="4" t="s">
        <v>260</v>
      </c>
      <c r="H6" s="4" t="s">
        <v>261</v>
      </c>
      <c r="I6" s="4"/>
      <c r="J6" s="4"/>
      <c r="K6" s="4"/>
      <c r="L6" s="4"/>
      <c r="M6" s="4"/>
    </row>
    <row r="7" spans="1:13" ht="75" x14ac:dyDescent="0.25">
      <c r="A7" s="4">
        <v>6</v>
      </c>
      <c r="B7" s="4" t="s">
        <v>236</v>
      </c>
      <c r="C7" s="4" t="s">
        <v>237</v>
      </c>
      <c r="D7" s="19">
        <v>43658</v>
      </c>
      <c r="E7" s="4" t="s">
        <v>66</v>
      </c>
      <c r="F7" s="4" t="s">
        <v>17</v>
      </c>
      <c r="G7" s="4" t="s">
        <v>238</v>
      </c>
      <c r="H7" s="4" t="s">
        <v>239</v>
      </c>
      <c r="I7" s="4"/>
      <c r="J7" s="4"/>
      <c r="K7" s="4"/>
      <c r="L7" s="4"/>
      <c r="M7" s="4"/>
    </row>
    <row r="8" spans="1:13" ht="105" x14ac:dyDescent="0.25">
      <c r="A8" s="4">
        <v>7</v>
      </c>
      <c r="B8" s="4" t="s">
        <v>250</v>
      </c>
      <c r="C8" s="4" t="s">
        <v>251</v>
      </c>
      <c r="D8" s="19">
        <v>43661</v>
      </c>
      <c r="E8" s="4" t="s">
        <v>66</v>
      </c>
      <c r="F8" s="4" t="s">
        <v>17</v>
      </c>
      <c r="G8" s="4" t="s">
        <v>252</v>
      </c>
      <c r="H8" s="4" t="s">
        <v>253</v>
      </c>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21"/>
      <c r="M11"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95" zoomScaleNormal="95" workbookViewId="0">
      <pane xSplit="2" ySplit="1" topLeftCell="C2" activePane="bottomRight" state="frozen"/>
      <selection pane="topRight" activeCell="C1" sqref="C1"/>
      <selection pane="bottomLeft" activeCell="A4" sqref="A4"/>
      <selection pane="bottomRight" activeCell="B18" sqref="B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COUNTIFS(Total!$N$2:$N$7014,Summ_State!$B2)</f>
        <v>28</v>
      </c>
    </row>
    <row r="3" spans="1:3" s="3" customFormat="1" x14ac:dyDescent="0.25">
      <c r="A3" s="6">
        <v>2</v>
      </c>
      <c r="B3" s="4" t="s">
        <v>35</v>
      </c>
      <c r="C3" s="6">
        <f>COUNTIFS(Total!$N$2:$N$7014,Summ_State!$B3)</f>
        <v>3</v>
      </c>
    </row>
    <row r="4" spans="1:3" s="3" customFormat="1" x14ac:dyDescent="0.25">
      <c r="A4" s="6">
        <v>3</v>
      </c>
      <c r="B4" s="4" t="s">
        <v>38</v>
      </c>
      <c r="C4" s="6">
        <f>COUNTIFS(Total!$N$2:$N$7014,Summ_State!$B4)</f>
        <v>1</v>
      </c>
    </row>
    <row r="5" spans="1:3" s="3" customFormat="1" x14ac:dyDescent="0.25">
      <c r="A5" s="6">
        <v>4</v>
      </c>
      <c r="B5" s="4" t="s">
        <v>39</v>
      </c>
      <c r="C5" s="6">
        <f>COUNTIFS(Total!$N$2:$N$7014,Summ_State!$B5)</f>
        <v>4</v>
      </c>
    </row>
    <row r="6" spans="1:3" s="3" customFormat="1" x14ac:dyDescent="0.25">
      <c r="A6" s="6">
        <v>5</v>
      </c>
      <c r="B6" s="4" t="s">
        <v>43</v>
      </c>
      <c r="C6" s="6">
        <f>COUNTIFS(Total!$N$2:$N$7014,Summ_State!$B6)</f>
        <v>4</v>
      </c>
    </row>
    <row r="7" spans="1:3" s="3" customFormat="1" x14ac:dyDescent="0.25">
      <c r="A7" s="6">
        <v>6</v>
      </c>
      <c r="B7" s="4" t="s">
        <v>51</v>
      </c>
      <c r="C7" s="6">
        <f>COUNTIFS(Total!$N$2:$N$7014,Summ_State!$B7)</f>
        <v>1</v>
      </c>
    </row>
    <row r="8" spans="1:3" s="3" customFormat="1" x14ac:dyDescent="0.25">
      <c r="A8" s="6">
        <v>7</v>
      </c>
      <c r="B8" s="4" t="s">
        <v>36</v>
      </c>
      <c r="C8" s="6">
        <f>COUNTIFS(Total!$N$2:$N$7014,Summ_State!$B8)</f>
        <v>9</v>
      </c>
    </row>
    <row r="9" spans="1:3" s="3" customFormat="1" x14ac:dyDescent="0.25">
      <c r="A9" s="6">
        <v>8</v>
      </c>
      <c r="B9" s="4" t="s">
        <v>54</v>
      </c>
      <c r="C9" s="6">
        <f>COUNTIFS(Total!$N$2:$N$7014,Summ_State!$B9)</f>
        <v>6</v>
      </c>
    </row>
    <row r="10" spans="1:3" s="3" customFormat="1" x14ac:dyDescent="0.25">
      <c r="A10" s="6">
        <v>9</v>
      </c>
      <c r="B10" s="4" t="s">
        <v>44</v>
      </c>
      <c r="C10" s="6">
        <f>COUNTIFS(Total!$N$2:$N$7014,Summ_State!$B10)</f>
        <v>4</v>
      </c>
    </row>
    <row r="11" spans="1:3" s="3" customFormat="1" x14ac:dyDescent="0.25">
      <c r="A11" s="6">
        <v>10</v>
      </c>
      <c r="B11" s="4" t="s">
        <v>41</v>
      </c>
      <c r="C11" s="6">
        <f>COUNTIFS(Total!$N$2:$N$7014,Summ_State!$B11)</f>
        <v>6</v>
      </c>
    </row>
    <row r="12" spans="1:3" s="3" customFormat="1" x14ac:dyDescent="0.25">
      <c r="A12" s="6">
        <v>11</v>
      </c>
      <c r="B12" s="4" t="s">
        <v>37</v>
      </c>
      <c r="C12" s="6">
        <f>COUNTIFS(Total!$N$2:$N$7014,Summ_State!$B12)</f>
        <v>14</v>
      </c>
    </row>
    <row r="13" spans="1:3" s="3" customFormat="1" x14ac:dyDescent="0.25">
      <c r="A13" s="6">
        <v>12</v>
      </c>
      <c r="B13" s="4" t="s">
        <v>42</v>
      </c>
      <c r="C13" s="6">
        <f>COUNTIFS(Total!$N$2:$N$7014,Summ_State!$B13)</f>
        <v>1</v>
      </c>
    </row>
    <row r="14" spans="1:3" s="3" customFormat="1" x14ac:dyDescent="0.25">
      <c r="A14" s="6">
        <v>13</v>
      </c>
      <c r="B14" s="4" t="s">
        <v>40</v>
      </c>
      <c r="C14" s="6">
        <f>COUNTIFS(Total!$N$2:$N$7014,Summ_State!$B14)</f>
        <v>0</v>
      </c>
    </row>
    <row r="15" spans="1:3" s="3" customFormat="1" x14ac:dyDescent="0.25">
      <c r="A15" s="6">
        <v>14</v>
      </c>
      <c r="B15" s="4" t="s">
        <v>52</v>
      </c>
      <c r="C15" s="6">
        <f>COUNTIFS(Total!$N$2:$N$7014,Summ_State!$B15)</f>
        <v>1</v>
      </c>
    </row>
    <row r="16" spans="1:3" s="3" customFormat="1" x14ac:dyDescent="0.25">
      <c r="A16" s="6">
        <v>15</v>
      </c>
      <c r="B16" s="4" t="s">
        <v>53</v>
      </c>
      <c r="C16" s="6">
        <f>COUNTIFS(Total!$N$2:$N$7014,Summ_State!$B16)</f>
        <v>1</v>
      </c>
    </row>
    <row r="17" spans="1:3" s="3" customFormat="1" x14ac:dyDescent="0.25">
      <c r="A17" s="6">
        <v>16</v>
      </c>
      <c r="B17" s="16" t="s">
        <v>63</v>
      </c>
      <c r="C17" s="6">
        <f>COUNTIFS(Total!$N$2:$N$7014,Summ_State!$B17)</f>
        <v>7</v>
      </c>
    </row>
    <row r="18" spans="1:3" s="3" customFormat="1" x14ac:dyDescent="0.25">
      <c r="A18" s="13">
        <v>17</v>
      </c>
      <c r="B18" s="16" t="s">
        <v>61</v>
      </c>
      <c r="C18" s="6">
        <f>COUNTIFS(Total!$N$2:$N$7014,Summ_State!$B18)</f>
        <v>0</v>
      </c>
    </row>
    <row r="19" spans="1:3" s="3" customFormat="1" x14ac:dyDescent="0.25">
      <c r="A19" s="6">
        <v>18</v>
      </c>
      <c r="B19" s="16" t="s">
        <v>62</v>
      </c>
      <c r="C19" s="6">
        <f>COUNTIFS(Total!$N$2:$N$7014,Summ_State!$B19)</f>
        <v>0</v>
      </c>
    </row>
    <row r="20" spans="1:3" x14ac:dyDescent="0.25">
      <c r="A20" s="11"/>
      <c r="B20" s="12" t="s">
        <v>30</v>
      </c>
      <c r="C20" s="13">
        <f>SUM(C2:C19)</f>
        <v>90</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21"/>
      <c r="E3" s="4"/>
      <c r="F3" s="4"/>
      <c r="G3" s="4"/>
      <c r="H3" s="4"/>
      <c r="I3" s="4"/>
      <c r="J3" s="4"/>
      <c r="K3" s="4"/>
      <c r="L3" s="4"/>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H27" sqref="H27"/>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showGridLines="0" topLeftCell="A89" zoomScale="80" zoomScaleNormal="80" workbookViewId="0">
      <selection activeCell="B91" sqref="B91:M91"/>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75" x14ac:dyDescent="0.25">
      <c r="A2" s="4">
        <v>1</v>
      </c>
      <c r="B2" s="4" t="s">
        <v>162</v>
      </c>
      <c r="C2" s="4" t="s">
        <v>163</v>
      </c>
      <c r="D2" s="19">
        <v>43649</v>
      </c>
      <c r="E2" s="4" t="s">
        <v>71</v>
      </c>
      <c r="F2" s="4" t="s">
        <v>15</v>
      </c>
      <c r="G2" s="4" t="s">
        <v>455</v>
      </c>
      <c r="H2" s="4" t="s">
        <v>164</v>
      </c>
      <c r="I2" s="4"/>
      <c r="J2" s="4"/>
      <c r="K2" s="4"/>
      <c r="L2" s="4"/>
      <c r="M2" s="4"/>
      <c r="N2" s="4" t="s">
        <v>56</v>
      </c>
    </row>
    <row r="3" spans="1:14" ht="240" x14ac:dyDescent="0.25">
      <c r="A3" s="4">
        <v>2</v>
      </c>
      <c r="B3" s="4" t="s">
        <v>124</v>
      </c>
      <c r="C3" s="4" t="s">
        <v>125</v>
      </c>
      <c r="D3" s="19">
        <v>43649</v>
      </c>
      <c r="E3" s="4" t="s">
        <v>71</v>
      </c>
      <c r="F3" s="4" t="s">
        <v>23</v>
      </c>
      <c r="G3" s="4" t="s">
        <v>456</v>
      </c>
      <c r="H3" s="4" t="s">
        <v>126</v>
      </c>
      <c r="I3" s="4"/>
      <c r="J3" s="4"/>
      <c r="K3" s="4"/>
      <c r="L3" s="4"/>
      <c r="M3" s="4"/>
      <c r="N3" s="4" t="s">
        <v>56</v>
      </c>
    </row>
    <row r="4" spans="1:14" ht="60" x14ac:dyDescent="0.25">
      <c r="A4" s="4">
        <v>3</v>
      </c>
      <c r="B4" s="4" t="s">
        <v>130</v>
      </c>
      <c r="C4" s="4" t="s">
        <v>131</v>
      </c>
      <c r="D4" s="19">
        <v>43649</v>
      </c>
      <c r="E4" s="4" t="s">
        <v>71</v>
      </c>
      <c r="F4" s="4" t="s">
        <v>23</v>
      </c>
      <c r="G4" s="4" t="s">
        <v>161</v>
      </c>
      <c r="H4" s="4" t="s">
        <v>132</v>
      </c>
      <c r="I4" s="4"/>
      <c r="J4" s="4"/>
      <c r="K4" s="4"/>
      <c r="L4" s="4"/>
      <c r="M4" s="4"/>
      <c r="N4" s="4" t="s">
        <v>56</v>
      </c>
    </row>
    <row r="5" spans="1:14" ht="105" x14ac:dyDescent="0.25">
      <c r="A5" s="4">
        <v>4</v>
      </c>
      <c r="B5" s="4" t="s">
        <v>150</v>
      </c>
      <c r="C5" s="4" t="s">
        <v>151</v>
      </c>
      <c r="D5" s="19">
        <v>43649</v>
      </c>
      <c r="E5" s="4" t="s">
        <v>71</v>
      </c>
      <c r="F5" s="4" t="s">
        <v>23</v>
      </c>
      <c r="G5" s="4" t="s">
        <v>457</v>
      </c>
      <c r="H5" s="4" t="s">
        <v>152</v>
      </c>
      <c r="I5" s="4"/>
      <c r="J5" s="4"/>
      <c r="K5" s="4"/>
      <c r="L5" s="4"/>
      <c r="M5" s="4"/>
      <c r="N5" s="4" t="s">
        <v>56</v>
      </c>
    </row>
    <row r="6" spans="1:14" ht="90" x14ac:dyDescent="0.25">
      <c r="A6" s="4">
        <v>5</v>
      </c>
      <c r="B6" s="4" t="s">
        <v>127</v>
      </c>
      <c r="C6" s="4" t="s">
        <v>128</v>
      </c>
      <c r="D6" s="19">
        <v>43649</v>
      </c>
      <c r="E6" s="4" t="s">
        <v>71</v>
      </c>
      <c r="F6" s="4" t="s">
        <v>21</v>
      </c>
      <c r="G6" s="4" t="s">
        <v>458</v>
      </c>
      <c r="H6" s="4" t="s">
        <v>129</v>
      </c>
      <c r="I6" s="4"/>
      <c r="J6" s="4"/>
      <c r="K6" s="4"/>
      <c r="L6" s="4"/>
      <c r="M6" s="4"/>
      <c r="N6" s="4" t="s">
        <v>56</v>
      </c>
    </row>
    <row r="7" spans="1:14" ht="195" x14ac:dyDescent="0.25">
      <c r="A7" s="4">
        <v>6</v>
      </c>
      <c r="B7" s="4" t="s">
        <v>147</v>
      </c>
      <c r="C7" s="4" t="s">
        <v>148</v>
      </c>
      <c r="D7" s="19">
        <v>43649</v>
      </c>
      <c r="E7" s="4" t="s">
        <v>71</v>
      </c>
      <c r="F7" s="4" t="s">
        <v>21</v>
      </c>
      <c r="G7" s="4" t="s">
        <v>459</v>
      </c>
      <c r="H7" s="4" t="s">
        <v>149</v>
      </c>
      <c r="I7" s="4"/>
      <c r="J7" s="4"/>
      <c r="K7" s="4"/>
      <c r="L7" s="4"/>
      <c r="M7" s="4"/>
      <c r="N7" s="4" t="s">
        <v>56</v>
      </c>
    </row>
    <row r="8" spans="1:14" ht="60" x14ac:dyDescent="0.25">
      <c r="A8" s="4">
        <v>7</v>
      </c>
      <c r="B8" s="4" t="s">
        <v>159</v>
      </c>
      <c r="C8" s="4" t="s">
        <v>160</v>
      </c>
      <c r="D8" s="19">
        <v>43649</v>
      </c>
      <c r="E8" s="4" t="s">
        <v>71</v>
      </c>
      <c r="F8" s="4" t="s">
        <v>21</v>
      </c>
      <c r="G8" s="4" t="s">
        <v>161</v>
      </c>
      <c r="H8" s="4" t="s">
        <v>132</v>
      </c>
      <c r="I8" s="4"/>
      <c r="J8" s="4"/>
      <c r="K8" s="4"/>
      <c r="L8" s="4"/>
      <c r="M8" s="4"/>
      <c r="N8" s="4" t="s">
        <v>56</v>
      </c>
    </row>
    <row r="9" spans="1:14" ht="60" x14ac:dyDescent="0.25">
      <c r="A9" s="4">
        <v>8</v>
      </c>
      <c r="B9" s="4" t="s">
        <v>94</v>
      </c>
      <c r="C9" s="4" t="s">
        <v>95</v>
      </c>
      <c r="D9" s="19">
        <v>43649</v>
      </c>
      <c r="E9" s="4" t="s">
        <v>71</v>
      </c>
      <c r="F9" s="4" t="s">
        <v>18</v>
      </c>
      <c r="G9" s="4" t="s">
        <v>96</v>
      </c>
      <c r="H9" s="4" t="s">
        <v>97</v>
      </c>
      <c r="I9" s="4"/>
      <c r="J9" s="4"/>
      <c r="K9" s="4"/>
      <c r="L9" s="4"/>
      <c r="M9" s="4"/>
      <c r="N9" s="4" t="s">
        <v>56</v>
      </c>
    </row>
    <row r="10" spans="1:14" ht="60" x14ac:dyDescent="0.25">
      <c r="A10" s="4">
        <v>9</v>
      </c>
      <c r="B10" s="4" t="s">
        <v>98</v>
      </c>
      <c r="C10" s="4" t="s">
        <v>99</v>
      </c>
      <c r="D10" s="19">
        <v>43649</v>
      </c>
      <c r="E10" s="4" t="s">
        <v>71</v>
      </c>
      <c r="F10" s="4" t="s">
        <v>18</v>
      </c>
      <c r="G10" s="4" t="s">
        <v>460</v>
      </c>
      <c r="H10" s="4" t="s">
        <v>100</v>
      </c>
      <c r="I10" s="4"/>
      <c r="J10" s="4"/>
      <c r="K10" s="4"/>
      <c r="L10" s="4"/>
      <c r="M10" s="4"/>
      <c r="N10" s="4" t="s">
        <v>56</v>
      </c>
    </row>
    <row r="11" spans="1:14" ht="240" x14ac:dyDescent="0.25">
      <c r="A11" s="4">
        <v>10</v>
      </c>
      <c r="B11" s="4" t="s">
        <v>101</v>
      </c>
      <c r="C11" s="4" t="s">
        <v>102</v>
      </c>
      <c r="D11" s="19">
        <v>43649</v>
      </c>
      <c r="E11" s="4" t="s">
        <v>71</v>
      </c>
      <c r="F11" s="4" t="s">
        <v>18</v>
      </c>
      <c r="G11" s="4" t="s">
        <v>450</v>
      </c>
      <c r="H11" s="4" t="s">
        <v>103</v>
      </c>
      <c r="I11" s="4"/>
      <c r="J11" s="4"/>
      <c r="K11" s="4"/>
      <c r="L11" s="4"/>
      <c r="M11" s="4"/>
      <c r="N11" s="4" t="s">
        <v>56</v>
      </c>
    </row>
    <row r="12" spans="1:14" ht="60" x14ac:dyDescent="0.25">
      <c r="A12" s="4">
        <v>11</v>
      </c>
      <c r="B12" s="4" t="s">
        <v>104</v>
      </c>
      <c r="C12" s="4" t="s">
        <v>105</v>
      </c>
      <c r="D12" s="19">
        <v>43649</v>
      </c>
      <c r="E12" s="4" t="s">
        <v>71</v>
      </c>
      <c r="F12" s="4" t="s">
        <v>18</v>
      </c>
      <c r="G12" s="4" t="s">
        <v>106</v>
      </c>
      <c r="H12" s="4" t="s">
        <v>107</v>
      </c>
      <c r="I12" s="4"/>
      <c r="J12" s="4"/>
      <c r="K12" s="4"/>
      <c r="L12" s="4"/>
      <c r="M12" s="4"/>
      <c r="N12" s="4" t="s">
        <v>56</v>
      </c>
    </row>
    <row r="13" spans="1:14" ht="60" x14ac:dyDescent="0.25">
      <c r="A13" s="4">
        <v>12</v>
      </c>
      <c r="B13" s="4" t="s">
        <v>108</v>
      </c>
      <c r="C13" s="4" t="s">
        <v>109</v>
      </c>
      <c r="D13" s="19">
        <v>43649</v>
      </c>
      <c r="E13" s="4" t="s">
        <v>71</v>
      </c>
      <c r="F13" s="4" t="s">
        <v>18</v>
      </c>
      <c r="G13" s="4" t="s">
        <v>106</v>
      </c>
      <c r="H13" s="4" t="s">
        <v>110</v>
      </c>
      <c r="I13" s="4"/>
      <c r="J13" s="4"/>
      <c r="K13" s="4"/>
      <c r="L13" s="4"/>
      <c r="M13" s="4"/>
      <c r="N13" s="4" t="s">
        <v>56</v>
      </c>
    </row>
    <row r="14" spans="1:14" ht="60" x14ac:dyDescent="0.25">
      <c r="A14" s="4">
        <v>13</v>
      </c>
      <c r="B14" s="4" t="s">
        <v>111</v>
      </c>
      <c r="C14" s="4" t="s">
        <v>112</v>
      </c>
      <c r="D14" s="19">
        <v>43649</v>
      </c>
      <c r="E14" s="4" t="s">
        <v>71</v>
      </c>
      <c r="F14" s="4" t="s">
        <v>18</v>
      </c>
      <c r="G14" s="4" t="s">
        <v>113</v>
      </c>
      <c r="H14" s="4" t="s">
        <v>114</v>
      </c>
      <c r="I14" s="4"/>
      <c r="J14" s="4"/>
      <c r="K14" s="4"/>
      <c r="L14" s="4"/>
      <c r="M14" s="4"/>
      <c r="N14" s="4" t="s">
        <v>56</v>
      </c>
    </row>
    <row r="15" spans="1:14" ht="60" x14ac:dyDescent="0.25">
      <c r="A15" s="4">
        <v>14</v>
      </c>
      <c r="B15" s="4" t="s">
        <v>115</v>
      </c>
      <c r="C15" s="4" t="s">
        <v>116</v>
      </c>
      <c r="D15" s="19">
        <v>43649</v>
      </c>
      <c r="E15" s="4" t="s">
        <v>71</v>
      </c>
      <c r="F15" s="4" t="s">
        <v>18</v>
      </c>
      <c r="G15" s="4" t="s">
        <v>117</v>
      </c>
      <c r="H15" s="4" t="s">
        <v>118</v>
      </c>
      <c r="I15" s="4"/>
      <c r="J15" s="4"/>
      <c r="K15" s="4"/>
      <c r="L15" s="4"/>
      <c r="M15" s="4"/>
      <c r="N15" s="4" t="s">
        <v>56</v>
      </c>
    </row>
    <row r="16" spans="1:14" ht="60" x14ac:dyDescent="0.25">
      <c r="A16" s="4">
        <v>15</v>
      </c>
      <c r="B16" s="4" t="s">
        <v>144</v>
      </c>
      <c r="C16" s="4" t="s">
        <v>145</v>
      </c>
      <c r="D16" s="19">
        <v>43649</v>
      </c>
      <c r="E16" s="4" t="s">
        <v>71</v>
      </c>
      <c r="F16" s="4" t="s">
        <v>18</v>
      </c>
      <c r="G16" s="4" t="s">
        <v>451</v>
      </c>
      <c r="H16" s="4" t="s">
        <v>146</v>
      </c>
      <c r="I16" s="4"/>
      <c r="J16" s="4"/>
      <c r="K16" s="4"/>
      <c r="L16" s="4"/>
      <c r="M16" s="4"/>
      <c r="N16" s="4" t="s">
        <v>56</v>
      </c>
    </row>
    <row r="17" spans="1:14" ht="135" x14ac:dyDescent="0.25">
      <c r="A17" s="4">
        <v>16</v>
      </c>
      <c r="B17" s="4" t="s">
        <v>153</v>
      </c>
      <c r="C17" s="4" t="s">
        <v>154</v>
      </c>
      <c r="D17" s="19">
        <v>43649</v>
      </c>
      <c r="E17" s="4" t="s">
        <v>71</v>
      </c>
      <c r="F17" s="4" t="s">
        <v>18</v>
      </c>
      <c r="G17" s="4" t="s">
        <v>452</v>
      </c>
      <c r="H17" s="4" t="s">
        <v>155</v>
      </c>
      <c r="I17" s="4"/>
      <c r="J17" s="4"/>
      <c r="K17" s="4"/>
      <c r="L17" s="4"/>
      <c r="M17" s="4"/>
      <c r="N17" s="4" t="s">
        <v>56</v>
      </c>
    </row>
    <row r="18" spans="1:14" ht="135" x14ac:dyDescent="0.25">
      <c r="A18" s="4">
        <v>17</v>
      </c>
      <c r="B18" s="4" t="s">
        <v>156</v>
      </c>
      <c r="C18" s="4" t="s">
        <v>157</v>
      </c>
      <c r="D18" s="19">
        <v>43649</v>
      </c>
      <c r="E18" s="4" t="s">
        <v>71</v>
      </c>
      <c r="F18" s="4" t="s">
        <v>18</v>
      </c>
      <c r="G18" s="4" t="s">
        <v>453</v>
      </c>
      <c r="H18" s="4" t="s">
        <v>158</v>
      </c>
      <c r="I18" s="4"/>
      <c r="J18" s="4"/>
      <c r="K18" s="4"/>
      <c r="L18" s="4"/>
      <c r="M18" s="4"/>
      <c r="N18" s="4" t="s">
        <v>56</v>
      </c>
    </row>
    <row r="19" spans="1:14" ht="105" x14ac:dyDescent="0.25">
      <c r="A19" s="4">
        <v>18</v>
      </c>
      <c r="B19" s="4" t="s">
        <v>165</v>
      </c>
      <c r="C19" s="4" t="s">
        <v>166</v>
      </c>
      <c r="D19" s="19">
        <v>43649</v>
      </c>
      <c r="E19" s="4" t="s">
        <v>71</v>
      </c>
      <c r="F19" s="4" t="s">
        <v>18</v>
      </c>
      <c r="G19" s="4" t="s">
        <v>461</v>
      </c>
      <c r="H19" s="4" t="s">
        <v>167</v>
      </c>
      <c r="I19" s="4"/>
      <c r="J19" s="4"/>
      <c r="K19" s="4"/>
      <c r="L19" s="4"/>
      <c r="M19" s="4"/>
      <c r="N19" s="4" t="s">
        <v>56</v>
      </c>
    </row>
    <row r="20" spans="1:14" ht="120" x14ac:dyDescent="0.25">
      <c r="A20" s="4">
        <v>19</v>
      </c>
      <c r="B20" s="4" t="s">
        <v>168</v>
      </c>
      <c r="C20" s="4" t="s">
        <v>169</v>
      </c>
      <c r="D20" s="19">
        <v>43649</v>
      </c>
      <c r="E20" s="4" t="s">
        <v>71</v>
      </c>
      <c r="F20" s="4" t="s">
        <v>18</v>
      </c>
      <c r="G20" s="4" t="s">
        <v>452</v>
      </c>
      <c r="H20" s="4" t="s">
        <v>170</v>
      </c>
      <c r="I20" s="4"/>
      <c r="J20" s="4"/>
      <c r="K20" s="4"/>
      <c r="L20" s="4"/>
      <c r="M20" s="4"/>
      <c r="N20" s="4" t="s">
        <v>56</v>
      </c>
    </row>
    <row r="21" spans="1:14" ht="60" x14ac:dyDescent="0.25">
      <c r="A21" s="4">
        <v>20</v>
      </c>
      <c r="B21" s="4" t="s">
        <v>136</v>
      </c>
      <c r="C21" s="4" t="s">
        <v>137</v>
      </c>
      <c r="D21" s="19">
        <v>43649</v>
      </c>
      <c r="E21" s="4" t="s">
        <v>71</v>
      </c>
      <c r="F21" s="4" t="s">
        <v>11</v>
      </c>
      <c r="G21" s="4" t="s">
        <v>138</v>
      </c>
      <c r="H21" s="4" t="s">
        <v>139</v>
      </c>
      <c r="I21" s="4"/>
      <c r="J21" s="4"/>
      <c r="K21" s="4"/>
      <c r="L21" s="4"/>
      <c r="M21" s="4"/>
      <c r="N21" s="4" t="s">
        <v>56</v>
      </c>
    </row>
    <row r="22" spans="1:14" ht="60" x14ac:dyDescent="0.25">
      <c r="A22" s="4">
        <v>21</v>
      </c>
      <c r="B22" s="4" t="s">
        <v>140</v>
      </c>
      <c r="C22" s="4" t="s">
        <v>141</v>
      </c>
      <c r="D22" s="19">
        <v>43649</v>
      </c>
      <c r="E22" s="4" t="s">
        <v>71</v>
      </c>
      <c r="F22" s="4" t="s">
        <v>11</v>
      </c>
      <c r="G22" s="4" t="s">
        <v>142</v>
      </c>
      <c r="H22" s="4" t="s">
        <v>143</v>
      </c>
      <c r="I22" s="4"/>
      <c r="J22" s="4"/>
      <c r="K22" s="4"/>
      <c r="L22" s="4"/>
      <c r="M22" s="4"/>
      <c r="N22" s="4" t="s">
        <v>56</v>
      </c>
    </row>
    <row r="23" spans="1:14" ht="285" x14ac:dyDescent="0.25">
      <c r="A23" s="4">
        <v>22</v>
      </c>
      <c r="B23" s="4" t="s">
        <v>378</v>
      </c>
      <c r="C23" s="4" t="s">
        <v>379</v>
      </c>
      <c r="D23" s="19">
        <v>43669</v>
      </c>
      <c r="E23" s="4" t="s">
        <v>71</v>
      </c>
      <c r="F23" s="4" t="s">
        <v>11</v>
      </c>
      <c r="G23" s="4" t="s">
        <v>380</v>
      </c>
      <c r="H23" s="4" t="s">
        <v>381</v>
      </c>
      <c r="I23" s="4"/>
      <c r="J23" s="4"/>
      <c r="K23" s="4"/>
      <c r="L23" s="4"/>
      <c r="M23" s="4"/>
      <c r="N23" s="4" t="s">
        <v>56</v>
      </c>
    </row>
    <row r="24" spans="1:14" ht="285" x14ac:dyDescent="0.25">
      <c r="A24" s="4">
        <v>23</v>
      </c>
      <c r="B24" s="4" t="s">
        <v>171</v>
      </c>
      <c r="C24" s="4" t="s">
        <v>172</v>
      </c>
      <c r="D24" s="19">
        <v>43650</v>
      </c>
      <c r="E24" s="4" t="s">
        <v>71</v>
      </c>
      <c r="F24" s="4" t="s">
        <v>4</v>
      </c>
      <c r="G24" s="4" t="s">
        <v>173</v>
      </c>
      <c r="H24" s="4" t="s">
        <v>174</v>
      </c>
      <c r="I24" s="4"/>
      <c r="J24" s="4"/>
      <c r="K24" s="4"/>
      <c r="L24" s="4"/>
      <c r="M24" s="4"/>
      <c r="N24" s="4" t="s">
        <v>56</v>
      </c>
    </row>
    <row r="25" spans="1:14" ht="165" x14ac:dyDescent="0.25">
      <c r="A25" s="4">
        <v>24</v>
      </c>
      <c r="B25" s="4" t="s">
        <v>421</v>
      </c>
      <c r="C25" s="4" t="s">
        <v>422</v>
      </c>
      <c r="D25" s="19">
        <v>43674</v>
      </c>
      <c r="E25" s="4" t="s">
        <v>71</v>
      </c>
      <c r="F25" s="4" t="s">
        <v>13</v>
      </c>
      <c r="G25" s="4" t="s">
        <v>423</v>
      </c>
      <c r="H25" s="4" t="s">
        <v>424</v>
      </c>
      <c r="I25" s="4"/>
      <c r="J25" s="4"/>
      <c r="K25" s="4"/>
      <c r="L25" s="4"/>
      <c r="M25" s="4"/>
      <c r="N25" s="4" t="s">
        <v>56</v>
      </c>
    </row>
    <row r="26" spans="1:14" ht="180" x14ac:dyDescent="0.25">
      <c r="A26" s="4">
        <v>25</v>
      </c>
      <c r="B26" s="4" t="s">
        <v>425</v>
      </c>
      <c r="C26" s="4" t="s">
        <v>426</v>
      </c>
      <c r="D26" s="19">
        <v>43674</v>
      </c>
      <c r="E26" s="4" t="s">
        <v>71</v>
      </c>
      <c r="F26" s="4" t="s">
        <v>13</v>
      </c>
      <c r="G26" s="4" t="s">
        <v>427</v>
      </c>
      <c r="H26" s="4" t="s">
        <v>428</v>
      </c>
      <c r="I26" s="4"/>
      <c r="J26" s="4"/>
      <c r="K26" s="4"/>
      <c r="L26" s="4"/>
      <c r="M26" s="4"/>
      <c r="N26" s="4" t="s">
        <v>56</v>
      </c>
    </row>
    <row r="27" spans="1:14" ht="120" x14ac:dyDescent="0.25">
      <c r="A27" s="4">
        <v>26</v>
      </c>
      <c r="B27" s="4" t="s">
        <v>429</v>
      </c>
      <c r="C27" s="4" t="s">
        <v>430</v>
      </c>
      <c r="D27" s="19">
        <v>43674</v>
      </c>
      <c r="E27" s="4" t="s">
        <v>71</v>
      </c>
      <c r="F27" s="4" t="s">
        <v>13</v>
      </c>
      <c r="G27" s="4" t="s">
        <v>431</v>
      </c>
      <c r="H27" s="4" t="s">
        <v>432</v>
      </c>
      <c r="I27" s="4"/>
      <c r="J27" s="4"/>
      <c r="K27" s="4"/>
      <c r="L27" s="4"/>
      <c r="M27" s="4"/>
      <c r="N27" s="4" t="s">
        <v>56</v>
      </c>
    </row>
    <row r="28" spans="1:14" ht="60" x14ac:dyDescent="0.25">
      <c r="A28" s="4">
        <v>27</v>
      </c>
      <c r="B28" s="4" t="s">
        <v>374</v>
      </c>
      <c r="C28" s="4" t="s">
        <v>375</v>
      </c>
      <c r="D28" s="19">
        <v>43669</v>
      </c>
      <c r="E28" s="4" t="s">
        <v>71</v>
      </c>
      <c r="F28" s="4" t="s">
        <v>33</v>
      </c>
      <c r="G28" s="4" t="s">
        <v>376</v>
      </c>
      <c r="H28" s="4" t="s">
        <v>377</v>
      </c>
      <c r="I28" s="4"/>
      <c r="J28" s="4"/>
      <c r="K28" s="4"/>
      <c r="L28" s="4"/>
      <c r="M28" s="4"/>
      <c r="N28" s="4" t="s">
        <v>56</v>
      </c>
    </row>
    <row r="29" spans="1:14" ht="165" x14ac:dyDescent="0.25">
      <c r="A29" s="4">
        <v>28</v>
      </c>
      <c r="B29" s="4" t="s">
        <v>133</v>
      </c>
      <c r="C29" s="4" t="s">
        <v>134</v>
      </c>
      <c r="D29" s="19">
        <v>43649</v>
      </c>
      <c r="E29" s="4" t="s">
        <v>71</v>
      </c>
      <c r="F29" s="4" t="s">
        <v>17</v>
      </c>
      <c r="G29" s="4" t="s">
        <v>454</v>
      </c>
      <c r="H29" s="4" t="s">
        <v>135</v>
      </c>
      <c r="I29" s="4"/>
      <c r="J29" s="4"/>
      <c r="K29" s="4"/>
      <c r="L29" s="4"/>
      <c r="M29" s="4"/>
      <c r="N29" s="4" t="s">
        <v>56</v>
      </c>
    </row>
    <row r="30" spans="1:14" ht="105" x14ac:dyDescent="0.25">
      <c r="A30" s="4">
        <v>29</v>
      </c>
      <c r="B30" s="4" t="s">
        <v>254</v>
      </c>
      <c r="C30" s="4" t="s">
        <v>255</v>
      </c>
      <c r="D30" s="19">
        <v>43661</v>
      </c>
      <c r="E30" s="4" t="s">
        <v>66</v>
      </c>
      <c r="F30" s="4" t="s">
        <v>8</v>
      </c>
      <c r="G30" s="4" t="s">
        <v>256</v>
      </c>
      <c r="H30" s="4" t="s">
        <v>257</v>
      </c>
      <c r="I30" s="4"/>
      <c r="J30" s="4"/>
      <c r="K30" s="4"/>
      <c r="L30" s="4"/>
      <c r="M30" s="4"/>
      <c r="N30" s="4" t="s">
        <v>63</v>
      </c>
    </row>
    <row r="31" spans="1:14" ht="105" x14ac:dyDescent="0.25">
      <c r="A31" s="4">
        <v>30</v>
      </c>
      <c r="B31" s="4" t="s">
        <v>287</v>
      </c>
      <c r="C31" s="4" t="s">
        <v>288</v>
      </c>
      <c r="D31" s="19">
        <v>43663</v>
      </c>
      <c r="E31" s="4" t="s">
        <v>66</v>
      </c>
      <c r="F31" s="4" t="s">
        <v>21</v>
      </c>
      <c r="G31" s="4" t="s">
        <v>289</v>
      </c>
      <c r="H31" s="4" t="s">
        <v>290</v>
      </c>
      <c r="I31" s="4"/>
      <c r="J31" s="4"/>
      <c r="K31" s="4"/>
      <c r="L31" s="4"/>
      <c r="M31" s="4"/>
      <c r="N31" s="4" t="s">
        <v>63</v>
      </c>
    </row>
    <row r="32" spans="1:14" ht="90" x14ac:dyDescent="0.25">
      <c r="A32" s="4">
        <v>31</v>
      </c>
      <c r="B32" s="4" t="s">
        <v>330</v>
      </c>
      <c r="C32" s="4" t="s">
        <v>331</v>
      </c>
      <c r="D32" s="19">
        <v>43665</v>
      </c>
      <c r="E32" s="4" t="s">
        <v>66</v>
      </c>
      <c r="F32" s="4" t="s">
        <v>18</v>
      </c>
      <c r="G32" s="4" t="s">
        <v>332</v>
      </c>
      <c r="H32" s="4" t="s">
        <v>333</v>
      </c>
      <c r="I32" s="4"/>
      <c r="J32" s="4"/>
      <c r="K32" s="4"/>
      <c r="L32" s="4"/>
      <c r="M32" s="4"/>
      <c r="N32" s="4" t="s">
        <v>63</v>
      </c>
    </row>
    <row r="33" spans="1:14" ht="90" x14ac:dyDescent="0.25">
      <c r="A33" s="4">
        <v>32</v>
      </c>
      <c r="B33" s="4" t="s">
        <v>338</v>
      </c>
      <c r="C33" s="4" t="s">
        <v>339</v>
      </c>
      <c r="D33" s="19">
        <v>43665</v>
      </c>
      <c r="E33" s="4" t="s">
        <v>66</v>
      </c>
      <c r="F33" s="4" t="s">
        <v>18</v>
      </c>
      <c r="G33" s="4" t="s">
        <v>340</v>
      </c>
      <c r="H33" s="4" t="s">
        <v>341</v>
      </c>
      <c r="I33" s="4"/>
      <c r="J33" s="4"/>
      <c r="K33" s="4"/>
      <c r="L33" s="4"/>
      <c r="M33" s="4"/>
      <c r="N33" s="4" t="s">
        <v>63</v>
      </c>
    </row>
    <row r="34" spans="1:14" ht="135" x14ac:dyDescent="0.25">
      <c r="A34" s="4">
        <v>33</v>
      </c>
      <c r="B34" s="4" t="s">
        <v>258</v>
      </c>
      <c r="C34" s="4" t="s">
        <v>259</v>
      </c>
      <c r="D34" s="19">
        <v>43661</v>
      </c>
      <c r="E34" s="4" t="s">
        <v>66</v>
      </c>
      <c r="F34" s="4" t="s">
        <v>11</v>
      </c>
      <c r="G34" s="4" t="s">
        <v>260</v>
      </c>
      <c r="H34" s="4" t="s">
        <v>261</v>
      </c>
      <c r="I34" s="4"/>
      <c r="J34" s="4"/>
      <c r="K34" s="4"/>
      <c r="L34" s="4"/>
      <c r="M34" s="4"/>
      <c r="N34" s="4" t="s">
        <v>63</v>
      </c>
    </row>
    <row r="35" spans="1:14" ht="75" x14ac:dyDescent="0.25">
      <c r="A35" s="4">
        <v>34</v>
      </c>
      <c r="B35" s="4" t="s">
        <v>236</v>
      </c>
      <c r="C35" s="4" t="s">
        <v>237</v>
      </c>
      <c r="D35" s="19">
        <v>43658</v>
      </c>
      <c r="E35" s="4" t="s">
        <v>66</v>
      </c>
      <c r="F35" s="4" t="s">
        <v>17</v>
      </c>
      <c r="G35" s="4" t="s">
        <v>238</v>
      </c>
      <c r="H35" s="4" t="s">
        <v>239</v>
      </c>
      <c r="I35" s="4"/>
      <c r="J35" s="4"/>
      <c r="K35" s="4"/>
      <c r="L35" s="4"/>
      <c r="M35" s="4"/>
      <c r="N35" s="4" t="s">
        <v>63</v>
      </c>
    </row>
    <row r="36" spans="1:14" ht="105" x14ac:dyDescent="0.25">
      <c r="A36" s="4">
        <v>35</v>
      </c>
      <c r="B36" s="4" t="s">
        <v>250</v>
      </c>
      <c r="C36" s="4" t="s">
        <v>251</v>
      </c>
      <c r="D36" s="19">
        <v>43661</v>
      </c>
      <c r="E36" s="4" t="s">
        <v>66</v>
      </c>
      <c r="F36" s="4" t="s">
        <v>17</v>
      </c>
      <c r="G36" s="4" t="s">
        <v>252</v>
      </c>
      <c r="H36" s="4" t="s">
        <v>253</v>
      </c>
      <c r="I36" s="4"/>
      <c r="J36" s="4"/>
      <c r="K36" s="4"/>
      <c r="L36" s="4"/>
      <c r="M36" s="4"/>
      <c r="N36" s="4" t="s">
        <v>63</v>
      </c>
    </row>
    <row r="37" spans="1:14" ht="225" x14ac:dyDescent="0.25">
      <c r="A37" s="4">
        <v>36</v>
      </c>
      <c r="B37" s="4" t="s">
        <v>296</v>
      </c>
      <c r="C37" s="4" t="s">
        <v>297</v>
      </c>
      <c r="D37" s="19">
        <v>43663</v>
      </c>
      <c r="E37" s="4" t="s">
        <v>298</v>
      </c>
      <c r="F37" s="4" t="s">
        <v>23</v>
      </c>
      <c r="G37" s="4" t="s">
        <v>299</v>
      </c>
      <c r="H37" s="4" t="s">
        <v>300</v>
      </c>
      <c r="I37" s="4"/>
      <c r="J37" s="4"/>
      <c r="K37" s="4"/>
      <c r="L37" s="4"/>
      <c r="M37" s="4"/>
      <c r="N37" s="4" t="s">
        <v>35</v>
      </c>
    </row>
    <row r="38" spans="1:14" ht="135" x14ac:dyDescent="0.25">
      <c r="A38" s="4">
        <v>37</v>
      </c>
      <c r="B38" s="4" t="s">
        <v>311</v>
      </c>
      <c r="C38" s="4" t="s">
        <v>312</v>
      </c>
      <c r="D38" s="19">
        <v>43664</v>
      </c>
      <c r="E38" s="4" t="s">
        <v>313</v>
      </c>
      <c r="F38" s="4" t="s">
        <v>9</v>
      </c>
      <c r="G38" s="4" t="s">
        <v>314</v>
      </c>
      <c r="H38" s="4" t="s">
        <v>315</v>
      </c>
      <c r="I38" s="4"/>
      <c r="J38" s="4"/>
      <c r="K38" s="4"/>
      <c r="L38" s="4"/>
      <c r="M38" s="4"/>
      <c r="N38" s="4" t="s">
        <v>35</v>
      </c>
    </row>
    <row r="39" spans="1:14" ht="180" x14ac:dyDescent="0.25">
      <c r="A39" s="4">
        <v>38</v>
      </c>
      <c r="B39" s="4" t="s">
        <v>79</v>
      </c>
      <c r="C39" s="4" t="s">
        <v>80</v>
      </c>
      <c r="D39" s="19">
        <v>43647</v>
      </c>
      <c r="E39" s="4" t="s">
        <v>81</v>
      </c>
      <c r="F39" s="4" t="s">
        <v>13</v>
      </c>
      <c r="G39" s="4" t="s">
        <v>82</v>
      </c>
      <c r="H39" s="4" t="s">
        <v>83</v>
      </c>
      <c r="I39" s="4"/>
      <c r="J39" s="4"/>
      <c r="K39" s="4"/>
      <c r="L39" s="4"/>
      <c r="M39" s="4"/>
      <c r="N39" s="4" t="s">
        <v>35</v>
      </c>
    </row>
    <row r="40" spans="1:14" ht="255" x14ac:dyDescent="0.25">
      <c r="A40" s="4">
        <v>39</v>
      </c>
      <c r="B40" s="4" t="s">
        <v>433</v>
      </c>
      <c r="C40" s="4" t="s">
        <v>434</v>
      </c>
      <c r="D40" s="19">
        <v>43675</v>
      </c>
      <c r="E40" s="4" t="s">
        <v>435</v>
      </c>
      <c r="F40" s="4" t="s">
        <v>6</v>
      </c>
      <c r="G40" s="4" t="s">
        <v>436</v>
      </c>
      <c r="H40" s="4" t="s">
        <v>437</v>
      </c>
      <c r="I40" s="4"/>
      <c r="J40" s="4"/>
      <c r="K40" s="4"/>
      <c r="L40" s="4"/>
      <c r="M40" s="4"/>
      <c r="N40" s="4" t="s">
        <v>38</v>
      </c>
    </row>
    <row r="41" spans="1:14" ht="180" x14ac:dyDescent="0.25">
      <c r="A41" s="4">
        <v>40</v>
      </c>
      <c r="B41" s="4" t="s">
        <v>417</v>
      </c>
      <c r="C41" s="4" t="s">
        <v>418</v>
      </c>
      <c r="D41" s="19">
        <v>43673</v>
      </c>
      <c r="E41" s="4" t="s">
        <v>67</v>
      </c>
      <c r="F41" s="4" t="s">
        <v>7</v>
      </c>
      <c r="G41" s="4" t="s">
        <v>419</v>
      </c>
      <c r="H41" s="4" t="s">
        <v>420</v>
      </c>
      <c r="I41" s="4"/>
      <c r="J41" s="4"/>
      <c r="K41" s="4"/>
      <c r="L41" s="4"/>
      <c r="M41" s="4"/>
      <c r="N41" s="4" t="s">
        <v>39</v>
      </c>
    </row>
    <row r="42" spans="1:14" ht="210" x14ac:dyDescent="0.25">
      <c r="A42" s="4">
        <v>41</v>
      </c>
      <c r="B42" s="4" t="s">
        <v>207</v>
      </c>
      <c r="C42" s="4" t="s">
        <v>208</v>
      </c>
      <c r="D42" s="19">
        <v>43656</v>
      </c>
      <c r="E42" s="4" t="s">
        <v>209</v>
      </c>
      <c r="F42" s="4" t="s">
        <v>18</v>
      </c>
      <c r="G42" s="4" t="s">
        <v>210</v>
      </c>
      <c r="H42" s="4" t="s">
        <v>211</v>
      </c>
      <c r="I42" s="4"/>
      <c r="J42" s="4"/>
      <c r="K42" s="4"/>
      <c r="L42" s="4"/>
      <c r="M42" s="4"/>
      <c r="N42" s="4" t="s">
        <v>39</v>
      </c>
    </row>
    <row r="43" spans="1:14" ht="210" x14ac:dyDescent="0.25">
      <c r="A43" s="4">
        <v>42</v>
      </c>
      <c r="B43" s="4" t="s">
        <v>84</v>
      </c>
      <c r="C43" s="4" t="s">
        <v>85</v>
      </c>
      <c r="D43" s="19">
        <v>43647</v>
      </c>
      <c r="E43" s="4" t="s">
        <v>86</v>
      </c>
      <c r="F43" s="4" t="s">
        <v>13</v>
      </c>
      <c r="G43" s="4" t="s">
        <v>87</v>
      </c>
      <c r="H43" s="4" t="s">
        <v>88</v>
      </c>
      <c r="I43" s="4"/>
      <c r="J43" s="4"/>
      <c r="K43" s="4"/>
      <c r="L43" s="4"/>
      <c r="M43" s="4"/>
      <c r="N43" s="4" t="s">
        <v>39</v>
      </c>
    </row>
    <row r="44" spans="1:14" ht="375" x14ac:dyDescent="0.25">
      <c r="A44" s="4">
        <v>43</v>
      </c>
      <c r="B44" s="4" t="s">
        <v>369</v>
      </c>
      <c r="C44" s="4" t="s">
        <v>370</v>
      </c>
      <c r="D44" s="19">
        <v>43669</v>
      </c>
      <c r="E44" s="4" t="s">
        <v>371</v>
      </c>
      <c r="F44" s="4" t="s">
        <v>13</v>
      </c>
      <c r="G44" s="4" t="s">
        <v>372</v>
      </c>
      <c r="H44" s="4" t="s">
        <v>373</v>
      </c>
      <c r="I44" s="4"/>
      <c r="J44" s="4"/>
      <c r="K44" s="4"/>
      <c r="L44" s="4"/>
      <c r="M44" s="4"/>
      <c r="N44" s="4" t="s">
        <v>39</v>
      </c>
    </row>
    <row r="45" spans="1:14" ht="360" x14ac:dyDescent="0.25">
      <c r="A45" s="4">
        <v>44</v>
      </c>
      <c r="B45" s="4" t="s">
        <v>275</v>
      </c>
      <c r="C45" s="4" t="s">
        <v>276</v>
      </c>
      <c r="D45" s="19">
        <v>43662</v>
      </c>
      <c r="E45" s="4" t="s">
        <v>68</v>
      </c>
      <c r="F45" s="4" t="s">
        <v>4</v>
      </c>
      <c r="G45" s="4" t="s">
        <v>277</v>
      </c>
      <c r="H45" s="4" t="s">
        <v>278</v>
      </c>
      <c r="I45" s="4"/>
      <c r="J45" s="4"/>
      <c r="K45" s="4"/>
      <c r="L45" s="4"/>
      <c r="M45" s="4"/>
      <c r="N45" s="4" t="s">
        <v>43</v>
      </c>
    </row>
    <row r="46" spans="1:14" ht="285" x14ac:dyDescent="0.25">
      <c r="A46" s="4">
        <v>45</v>
      </c>
      <c r="B46" s="4" t="s">
        <v>438</v>
      </c>
      <c r="C46" s="4" t="s">
        <v>439</v>
      </c>
      <c r="D46" s="19">
        <v>43675</v>
      </c>
      <c r="E46" s="4" t="s">
        <v>73</v>
      </c>
      <c r="F46" s="4" t="s">
        <v>21</v>
      </c>
      <c r="G46" s="4" t="s">
        <v>440</v>
      </c>
      <c r="H46" s="4" t="s">
        <v>441</v>
      </c>
      <c r="I46" s="4"/>
      <c r="J46" s="4"/>
      <c r="K46" s="4"/>
      <c r="L46" s="4"/>
      <c r="M46" s="4"/>
      <c r="N46" s="4" t="s">
        <v>43</v>
      </c>
    </row>
    <row r="47" spans="1:14" ht="75" x14ac:dyDescent="0.25">
      <c r="A47" s="4">
        <v>46</v>
      </c>
      <c r="B47" s="4" t="s">
        <v>203</v>
      </c>
      <c r="C47" s="4" t="s">
        <v>204</v>
      </c>
      <c r="D47" s="19">
        <v>43655</v>
      </c>
      <c r="E47" s="4" t="s">
        <v>68</v>
      </c>
      <c r="F47" s="4" t="s">
        <v>13</v>
      </c>
      <c r="G47" s="4" t="s">
        <v>205</v>
      </c>
      <c r="H47" s="4" t="s">
        <v>206</v>
      </c>
      <c r="I47" s="4"/>
      <c r="J47" s="4"/>
      <c r="K47" s="4"/>
      <c r="L47" s="4"/>
      <c r="M47" s="4"/>
      <c r="N47" s="4" t="s">
        <v>43</v>
      </c>
    </row>
    <row r="48" spans="1:14" ht="240" x14ac:dyDescent="0.25">
      <c r="A48" s="4">
        <v>47</v>
      </c>
      <c r="B48" s="4" t="s">
        <v>400</v>
      </c>
      <c r="C48" s="4" t="s">
        <v>401</v>
      </c>
      <c r="D48" s="19">
        <v>43670</v>
      </c>
      <c r="E48" s="4" t="s">
        <v>68</v>
      </c>
      <c r="F48" s="4" t="s">
        <v>13</v>
      </c>
      <c r="G48" s="4" t="s">
        <v>402</v>
      </c>
      <c r="H48" s="4" t="s">
        <v>403</v>
      </c>
      <c r="I48" s="4"/>
      <c r="J48" s="4"/>
      <c r="K48" s="4"/>
      <c r="L48" s="4"/>
      <c r="M48" s="4"/>
      <c r="N48" s="4" t="s">
        <v>43</v>
      </c>
    </row>
    <row r="49" spans="1:14" ht="165" x14ac:dyDescent="0.25">
      <c r="A49" s="4">
        <v>48</v>
      </c>
      <c r="B49" s="4" t="s">
        <v>301</v>
      </c>
      <c r="C49" s="4" t="s">
        <v>302</v>
      </c>
      <c r="D49" s="19">
        <v>43664</v>
      </c>
      <c r="E49" s="4" t="s">
        <v>303</v>
      </c>
      <c r="F49" s="4" t="s">
        <v>11</v>
      </c>
      <c r="G49" s="4" t="s">
        <v>304</v>
      </c>
      <c r="H49" s="4" t="s">
        <v>305</v>
      </c>
      <c r="I49" s="4"/>
      <c r="J49" s="4"/>
      <c r="K49" s="4"/>
      <c r="L49" s="4"/>
      <c r="M49" s="4"/>
      <c r="N49" s="4" t="s">
        <v>52</v>
      </c>
    </row>
    <row r="50" spans="1:14" ht="210" x14ac:dyDescent="0.25">
      <c r="A50" s="4">
        <v>49</v>
      </c>
      <c r="B50" s="4" t="s">
        <v>189</v>
      </c>
      <c r="C50" s="4" t="s">
        <v>190</v>
      </c>
      <c r="D50" s="19">
        <v>43654</v>
      </c>
      <c r="E50" s="4" t="s">
        <v>70</v>
      </c>
      <c r="F50" s="4" t="s">
        <v>17</v>
      </c>
      <c r="G50" s="4" t="s">
        <v>191</v>
      </c>
      <c r="H50" s="4" t="s">
        <v>192</v>
      </c>
      <c r="I50" s="4"/>
      <c r="J50" s="4"/>
      <c r="K50" s="4"/>
      <c r="L50" s="4"/>
      <c r="M50" s="4"/>
      <c r="N50" s="4" t="s">
        <v>51</v>
      </c>
    </row>
    <row r="51" spans="1:14" ht="210" x14ac:dyDescent="0.25">
      <c r="A51" s="4">
        <v>50</v>
      </c>
      <c r="B51" s="4" t="s">
        <v>74</v>
      </c>
      <c r="C51" s="4" t="s">
        <v>75</v>
      </c>
      <c r="D51" s="19">
        <v>43647</v>
      </c>
      <c r="E51" s="4" t="s">
        <v>76</v>
      </c>
      <c r="F51" s="4" t="s">
        <v>27</v>
      </c>
      <c r="G51" s="4" t="s">
        <v>77</v>
      </c>
      <c r="H51" s="4" t="s">
        <v>78</v>
      </c>
      <c r="I51" s="4"/>
      <c r="J51" s="4"/>
      <c r="K51" s="4"/>
      <c r="L51" s="4"/>
      <c r="M51" s="4"/>
      <c r="N51" s="4" t="s">
        <v>36</v>
      </c>
    </row>
    <row r="52" spans="1:14" ht="75" x14ac:dyDescent="0.25">
      <c r="A52" s="4">
        <v>51</v>
      </c>
      <c r="B52" s="4" t="s">
        <v>231</v>
      </c>
      <c r="C52" s="4" t="s">
        <v>232</v>
      </c>
      <c r="D52" s="19">
        <v>43658</v>
      </c>
      <c r="E52" s="4" t="s">
        <v>233</v>
      </c>
      <c r="F52" s="4" t="s">
        <v>8</v>
      </c>
      <c r="G52" s="4" t="s">
        <v>234</v>
      </c>
      <c r="H52" s="4" t="s">
        <v>235</v>
      </c>
      <c r="I52" s="4"/>
      <c r="J52" s="4"/>
      <c r="K52" s="4"/>
      <c r="L52" s="4"/>
      <c r="M52" s="4"/>
      <c r="N52" s="4" t="s">
        <v>36</v>
      </c>
    </row>
    <row r="53" spans="1:14" ht="225" x14ac:dyDescent="0.25">
      <c r="A53" s="4">
        <v>52</v>
      </c>
      <c r="B53" s="4" t="s">
        <v>325</v>
      </c>
      <c r="C53" s="4" t="s">
        <v>326</v>
      </c>
      <c r="D53" s="19">
        <v>43665</v>
      </c>
      <c r="E53" s="4" t="s">
        <v>327</v>
      </c>
      <c r="F53" s="4" t="s">
        <v>20</v>
      </c>
      <c r="G53" s="4" t="s">
        <v>328</v>
      </c>
      <c r="H53" s="4" t="s">
        <v>329</v>
      </c>
      <c r="I53" s="4"/>
      <c r="J53" s="4"/>
      <c r="K53" s="4"/>
      <c r="L53" s="4"/>
      <c r="M53" s="4"/>
      <c r="N53" s="4" t="s">
        <v>36</v>
      </c>
    </row>
    <row r="54" spans="1:14" ht="270" x14ac:dyDescent="0.25">
      <c r="A54" s="4">
        <v>53</v>
      </c>
      <c r="B54" s="4" t="s">
        <v>413</v>
      </c>
      <c r="C54" s="4" t="s">
        <v>414</v>
      </c>
      <c r="D54" s="19">
        <v>43672</v>
      </c>
      <c r="E54" s="4" t="s">
        <v>327</v>
      </c>
      <c r="F54" s="4" t="s">
        <v>26</v>
      </c>
      <c r="G54" s="4" t="s">
        <v>415</v>
      </c>
      <c r="H54" s="4" t="s">
        <v>416</v>
      </c>
      <c r="I54" s="4"/>
      <c r="J54" s="4"/>
      <c r="K54" s="4"/>
      <c r="L54" s="4"/>
      <c r="M54" s="4"/>
      <c r="N54" s="4" t="s">
        <v>36</v>
      </c>
    </row>
    <row r="55" spans="1:14" ht="60" x14ac:dyDescent="0.25">
      <c r="A55" s="4">
        <v>54</v>
      </c>
      <c r="B55" s="4" t="s">
        <v>216</v>
      </c>
      <c r="C55" s="4" t="s">
        <v>217</v>
      </c>
      <c r="D55" s="19">
        <v>43656</v>
      </c>
      <c r="E55" s="4" t="s">
        <v>218</v>
      </c>
      <c r="F55" s="4" t="s">
        <v>18</v>
      </c>
      <c r="G55" s="4" t="s">
        <v>219</v>
      </c>
      <c r="H55" s="4" t="s">
        <v>220</v>
      </c>
      <c r="I55" s="4"/>
      <c r="J55" s="4"/>
      <c r="K55" s="4"/>
      <c r="L55" s="4"/>
      <c r="M55" s="4"/>
      <c r="N55" s="4" t="s">
        <v>36</v>
      </c>
    </row>
    <row r="56" spans="1:14" ht="270" x14ac:dyDescent="0.25">
      <c r="A56" s="4">
        <v>55</v>
      </c>
      <c r="B56" s="4" t="s">
        <v>262</v>
      </c>
      <c r="C56" s="4" t="s">
        <v>263</v>
      </c>
      <c r="D56" s="19">
        <v>43662</v>
      </c>
      <c r="E56" s="4" t="s">
        <v>233</v>
      </c>
      <c r="F56" s="4" t="s">
        <v>11</v>
      </c>
      <c r="G56" s="4" t="s">
        <v>264</v>
      </c>
      <c r="H56" s="4" t="s">
        <v>265</v>
      </c>
      <c r="I56" s="4"/>
      <c r="J56" s="4"/>
      <c r="K56" s="4"/>
      <c r="L56" s="4"/>
      <c r="M56" s="4"/>
      <c r="N56" s="4" t="s">
        <v>36</v>
      </c>
    </row>
    <row r="57" spans="1:14" ht="60" x14ac:dyDescent="0.25">
      <c r="A57" s="4">
        <v>56</v>
      </c>
      <c r="B57" s="4" t="s">
        <v>382</v>
      </c>
      <c r="C57" s="4" t="s">
        <v>383</v>
      </c>
      <c r="D57" s="19">
        <v>43669</v>
      </c>
      <c r="E57" s="4" t="s">
        <v>384</v>
      </c>
      <c r="F57" s="4" t="s">
        <v>11</v>
      </c>
      <c r="G57" s="4" t="s">
        <v>385</v>
      </c>
      <c r="H57" s="4" t="s">
        <v>386</v>
      </c>
      <c r="I57" s="4"/>
      <c r="J57" s="4"/>
      <c r="K57" s="4"/>
      <c r="L57" s="4"/>
      <c r="M57" s="4"/>
      <c r="N57" s="4" t="s">
        <v>36</v>
      </c>
    </row>
    <row r="58" spans="1:14" ht="195" x14ac:dyDescent="0.25">
      <c r="A58" s="4">
        <v>57</v>
      </c>
      <c r="B58" s="4" t="s">
        <v>193</v>
      </c>
      <c r="C58" s="4" t="s">
        <v>194</v>
      </c>
      <c r="D58" s="19">
        <v>43655</v>
      </c>
      <c r="E58" s="4" t="s">
        <v>195</v>
      </c>
      <c r="F58" s="4" t="s">
        <v>13</v>
      </c>
      <c r="G58" s="4" t="s">
        <v>196</v>
      </c>
      <c r="H58" s="4" t="s">
        <v>197</v>
      </c>
      <c r="I58" s="4"/>
      <c r="J58" s="4"/>
      <c r="K58" s="4"/>
      <c r="L58" s="4"/>
      <c r="M58" s="4"/>
      <c r="N58" s="4" t="s">
        <v>36</v>
      </c>
    </row>
    <row r="59" spans="1:14" ht="105" x14ac:dyDescent="0.25">
      <c r="A59" s="4">
        <v>58</v>
      </c>
      <c r="B59" s="4" t="s">
        <v>279</v>
      </c>
      <c r="C59" s="4" t="s">
        <v>280</v>
      </c>
      <c r="D59" s="19">
        <v>43663</v>
      </c>
      <c r="E59" s="4" t="s">
        <v>233</v>
      </c>
      <c r="F59" s="4" t="s">
        <v>13</v>
      </c>
      <c r="G59" s="4" t="s">
        <v>281</v>
      </c>
      <c r="H59" s="4" t="s">
        <v>282</v>
      </c>
      <c r="I59" s="4"/>
      <c r="J59" s="4"/>
      <c r="K59" s="4"/>
      <c r="L59" s="4"/>
      <c r="M59" s="4"/>
      <c r="N59" s="4" t="s">
        <v>36</v>
      </c>
    </row>
    <row r="60" spans="1:14" ht="195" x14ac:dyDescent="0.25">
      <c r="A60" s="4">
        <v>59</v>
      </c>
      <c r="B60" s="4" t="s">
        <v>364</v>
      </c>
      <c r="C60" s="4" t="s">
        <v>365</v>
      </c>
      <c r="D60" s="19">
        <v>43669</v>
      </c>
      <c r="E60" s="4" t="s">
        <v>366</v>
      </c>
      <c r="F60" s="4" t="s">
        <v>6</v>
      </c>
      <c r="G60" s="4" t="s">
        <v>367</v>
      </c>
      <c r="H60" s="4" t="s">
        <v>368</v>
      </c>
      <c r="I60" s="4"/>
      <c r="J60" s="4"/>
      <c r="K60" s="4"/>
      <c r="L60" s="4"/>
      <c r="M60" s="4"/>
      <c r="N60" s="4" t="s">
        <v>53</v>
      </c>
    </row>
    <row r="61" spans="1:14" ht="60" x14ac:dyDescent="0.25">
      <c r="A61" s="4">
        <v>60</v>
      </c>
      <c r="B61" s="4" t="s">
        <v>291</v>
      </c>
      <c r="C61" s="4" t="s">
        <v>292</v>
      </c>
      <c r="D61" s="19">
        <v>43663</v>
      </c>
      <c r="E61" s="4" t="s">
        <v>293</v>
      </c>
      <c r="F61" s="4" t="s">
        <v>19</v>
      </c>
      <c r="G61" s="4" t="s">
        <v>294</v>
      </c>
      <c r="H61" s="4" t="s">
        <v>295</v>
      </c>
      <c r="I61" s="4"/>
      <c r="J61" s="4"/>
      <c r="K61" s="4"/>
      <c r="L61" s="4"/>
      <c r="M61" s="4"/>
      <c r="N61" s="4" t="s">
        <v>54</v>
      </c>
    </row>
    <row r="62" spans="1:14" ht="75" x14ac:dyDescent="0.25">
      <c r="A62" s="4">
        <v>61</v>
      </c>
      <c r="B62" s="4" t="s">
        <v>180</v>
      </c>
      <c r="C62" s="4" t="s">
        <v>181</v>
      </c>
      <c r="D62" s="19">
        <v>43651</v>
      </c>
      <c r="E62" s="4" t="s">
        <v>182</v>
      </c>
      <c r="F62" s="4" t="s">
        <v>18</v>
      </c>
      <c r="G62" s="4" t="s">
        <v>183</v>
      </c>
      <c r="H62" s="4" t="s">
        <v>184</v>
      </c>
      <c r="I62" s="4"/>
      <c r="J62" s="4"/>
      <c r="K62" s="4"/>
      <c r="L62" s="4"/>
      <c r="M62" s="4"/>
      <c r="N62" s="4" t="s">
        <v>54</v>
      </c>
    </row>
    <row r="63" spans="1:14" ht="75" x14ac:dyDescent="0.25">
      <c r="A63" s="4">
        <v>62</v>
      </c>
      <c r="B63" s="4" t="s">
        <v>185</v>
      </c>
      <c r="C63" s="4" t="s">
        <v>186</v>
      </c>
      <c r="D63" s="19">
        <v>43651</v>
      </c>
      <c r="E63" s="4" t="s">
        <v>182</v>
      </c>
      <c r="F63" s="4" t="s">
        <v>18</v>
      </c>
      <c r="G63" s="4" t="s">
        <v>187</v>
      </c>
      <c r="H63" s="4" t="s">
        <v>188</v>
      </c>
      <c r="I63" s="4"/>
      <c r="J63" s="4"/>
      <c r="K63" s="4"/>
      <c r="L63" s="4"/>
      <c r="M63" s="4"/>
      <c r="N63" s="4" t="s">
        <v>54</v>
      </c>
    </row>
    <row r="64" spans="1:14" ht="255" x14ac:dyDescent="0.25">
      <c r="A64" s="4">
        <v>63</v>
      </c>
      <c r="B64" s="4" t="s">
        <v>442</v>
      </c>
      <c r="C64" s="4" t="s">
        <v>443</v>
      </c>
      <c r="D64" s="19">
        <v>43675</v>
      </c>
      <c r="E64" s="4" t="s">
        <v>444</v>
      </c>
      <c r="F64" s="4" t="s">
        <v>6</v>
      </c>
      <c r="G64" s="4" t="s">
        <v>436</v>
      </c>
      <c r="H64" s="4" t="s">
        <v>445</v>
      </c>
      <c r="I64" s="4"/>
      <c r="J64" s="4"/>
      <c r="K64" s="4"/>
      <c r="L64" s="4"/>
      <c r="M64" s="4"/>
      <c r="N64" s="4" t="s">
        <v>54</v>
      </c>
    </row>
    <row r="65" spans="1:14" ht="60" x14ac:dyDescent="0.25">
      <c r="A65" s="4">
        <v>64</v>
      </c>
      <c r="B65" s="4" t="s">
        <v>212</v>
      </c>
      <c r="C65" s="4" t="s">
        <v>213</v>
      </c>
      <c r="D65" s="19">
        <v>43656</v>
      </c>
      <c r="E65" s="4" t="s">
        <v>182</v>
      </c>
      <c r="F65" s="4" t="s">
        <v>13</v>
      </c>
      <c r="G65" s="4" t="s">
        <v>214</v>
      </c>
      <c r="H65" s="4" t="s">
        <v>215</v>
      </c>
      <c r="I65" s="4"/>
      <c r="J65" s="4"/>
      <c r="K65" s="4"/>
      <c r="L65" s="4"/>
      <c r="M65" s="4"/>
      <c r="N65" s="4" t="s">
        <v>54</v>
      </c>
    </row>
    <row r="66" spans="1:14" ht="60" x14ac:dyDescent="0.25">
      <c r="A66" s="4">
        <v>65</v>
      </c>
      <c r="B66" s="4" t="s">
        <v>306</v>
      </c>
      <c r="C66" s="4" t="s">
        <v>307</v>
      </c>
      <c r="D66" s="19">
        <v>43664</v>
      </c>
      <c r="E66" s="4" t="s">
        <v>308</v>
      </c>
      <c r="F66" s="4" t="s">
        <v>13</v>
      </c>
      <c r="G66" s="4" t="s">
        <v>309</v>
      </c>
      <c r="H66" s="4" t="s">
        <v>310</v>
      </c>
      <c r="I66" s="4"/>
      <c r="J66" s="4"/>
      <c r="K66" s="4"/>
      <c r="L66" s="4"/>
      <c r="M66" s="4"/>
      <c r="N66" s="4" t="s">
        <v>54</v>
      </c>
    </row>
    <row r="67" spans="1:14" ht="150" x14ac:dyDescent="0.25">
      <c r="A67" s="4">
        <v>66</v>
      </c>
      <c r="B67" s="4" t="s">
        <v>240</v>
      </c>
      <c r="C67" s="4" t="s">
        <v>241</v>
      </c>
      <c r="D67" s="19">
        <v>43659</v>
      </c>
      <c r="E67" s="4" t="s">
        <v>242</v>
      </c>
      <c r="F67" s="4" t="s">
        <v>21</v>
      </c>
      <c r="G67" s="4" t="s">
        <v>243</v>
      </c>
      <c r="H67" s="4" t="s">
        <v>244</v>
      </c>
      <c r="I67" s="4"/>
      <c r="J67" s="4"/>
      <c r="K67" s="4"/>
      <c r="L67" s="4"/>
      <c r="M67" s="4"/>
      <c r="N67" s="4" t="s">
        <v>44</v>
      </c>
    </row>
    <row r="68" spans="1:14" ht="225" x14ac:dyDescent="0.25">
      <c r="A68" s="4">
        <v>67</v>
      </c>
      <c r="B68" s="4" t="s">
        <v>334</v>
      </c>
      <c r="C68" s="4" t="s">
        <v>335</v>
      </c>
      <c r="D68" s="19">
        <v>43665</v>
      </c>
      <c r="E68" s="4" t="s">
        <v>69</v>
      </c>
      <c r="F68" s="4" t="s">
        <v>4</v>
      </c>
      <c r="G68" s="4" t="s">
        <v>336</v>
      </c>
      <c r="H68" s="4" t="s">
        <v>337</v>
      </c>
      <c r="I68" s="4"/>
      <c r="J68" s="4"/>
      <c r="K68" s="4"/>
      <c r="L68" s="4"/>
      <c r="M68" s="4"/>
      <c r="N68" s="4" t="s">
        <v>44</v>
      </c>
    </row>
    <row r="69" spans="1:14" ht="165" x14ac:dyDescent="0.25">
      <c r="A69" s="4">
        <v>68</v>
      </c>
      <c r="B69" s="4" t="s">
        <v>119</v>
      </c>
      <c r="C69" s="4" t="s">
        <v>120</v>
      </c>
      <c r="D69" s="19">
        <v>43649</v>
      </c>
      <c r="E69" s="4" t="s">
        <v>121</v>
      </c>
      <c r="F69" s="4" t="s">
        <v>4</v>
      </c>
      <c r="G69" s="4" t="s">
        <v>122</v>
      </c>
      <c r="H69" s="4" t="s">
        <v>123</v>
      </c>
      <c r="I69" s="4"/>
      <c r="J69" s="4"/>
      <c r="K69" s="4"/>
      <c r="L69" s="4"/>
      <c r="M69" s="4"/>
      <c r="N69" s="4" t="s">
        <v>44</v>
      </c>
    </row>
    <row r="70" spans="1:14" ht="165" x14ac:dyDescent="0.25">
      <c r="A70" s="4">
        <v>69</v>
      </c>
      <c r="B70" s="4" t="s">
        <v>342</v>
      </c>
      <c r="C70" s="4" t="s">
        <v>343</v>
      </c>
      <c r="D70" s="19">
        <v>43665</v>
      </c>
      <c r="E70" s="4" t="s">
        <v>344</v>
      </c>
      <c r="F70" s="4" t="s">
        <v>4</v>
      </c>
      <c r="G70" s="4" t="s">
        <v>345</v>
      </c>
      <c r="H70" s="4" t="s">
        <v>346</v>
      </c>
      <c r="I70" s="4"/>
      <c r="J70" s="4"/>
      <c r="K70" s="4"/>
      <c r="L70" s="4"/>
      <c r="M70" s="4"/>
      <c r="N70" s="4" t="s">
        <v>44</v>
      </c>
    </row>
    <row r="71" spans="1:14" ht="409.5" x14ac:dyDescent="0.25">
      <c r="A71" s="4">
        <v>70</v>
      </c>
      <c r="B71" s="4" t="s">
        <v>347</v>
      </c>
      <c r="C71" s="4" t="s">
        <v>348</v>
      </c>
      <c r="D71" s="19">
        <v>43665</v>
      </c>
      <c r="E71" s="4" t="s">
        <v>349</v>
      </c>
      <c r="F71" s="4" t="s">
        <v>19</v>
      </c>
      <c r="G71" s="4" t="s">
        <v>350</v>
      </c>
      <c r="H71" s="4" t="s">
        <v>351</v>
      </c>
      <c r="I71" s="4"/>
      <c r="J71" s="4"/>
      <c r="K71" s="4"/>
      <c r="L71" s="4"/>
      <c r="M71" s="4"/>
      <c r="N71" s="4" t="s">
        <v>41</v>
      </c>
    </row>
    <row r="72" spans="1:14" ht="240" x14ac:dyDescent="0.25">
      <c r="A72" s="4">
        <v>71</v>
      </c>
      <c r="B72" s="4" t="s">
        <v>198</v>
      </c>
      <c r="C72" s="4" t="s">
        <v>199</v>
      </c>
      <c r="D72" s="19">
        <v>43655</v>
      </c>
      <c r="E72" s="4" t="s">
        <v>200</v>
      </c>
      <c r="F72" s="4" t="s">
        <v>4</v>
      </c>
      <c r="G72" s="4" t="s">
        <v>201</v>
      </c>
      <c r="H72" s="4" t="s">
        <v>202</v>
      </c>
      <c r="I72" s="4"/>
      <c r="J72" s="4"/>
      <c r="K72" s="4"/>
      <c r="L72" s="4"/>
      <c r="M72" s="4"/>
      <c r="N72" s="4" t="s">
        <v>41</v>
      </c>
    </row>
    <row r="73" spans="1:14" ht="120" x14ac:dyDescent="0.25">
      <c r="A73" s="4">
        <v>72</v>
      </c>
      <c r="B73" s="4" t="s">
        <v>89</v>
      </c>
      <c r="C73" s="4" t="s">
        <v>90</v>
      </c>
      <c r="D73" s="19">
        <v>43649</v>
      </c>
      <c r="E73" s="4" t="s">
        <v>91</v>
      </c>
      <c r="F73" s="4" t="s">
        <v>4</v>
      </c>
      <c r="G73" s="4" t="s">
        <v>92</v>
      </c>
      <c r="H73" s="4" t="s">
        <v>93</v>
      </c>
      <c r="I73" s="4"/>
      <c r="J73" s="4"/>
      <c r="K73" s="4"/>
      <c r="L73" s="4"/>
      <c r="M73" s="4"/>
      <c r="N73" s="4" t="s">
        <v>41</v>
      </c>
    </row>
    <row r="74" spans="1:14" ht="120" x14ac:dyDescent="0.25">
      <c r="A74" s="4">
        <v>73</v>
      </c>
      <c r="B74" s="4" t="s">
        <v>408</v>
      </c>
      <c r="C74" s="4" t="s">
        <v>409</v>
      </c>
      <c r="D74" s="19">
        <v>43671</v>
      </c>
      <c r="E74" s="4" t="s">
        <v>410</v>
      </c>
      <c r="F74" s="4" t="s">
        <v>4</v>
      </c>
      <c r="G74" s="4" t="s">
        <v>411</v>
      </c>
      <c r="H74" s="4" t="s">
        <v>412</v>
      </c>
      <c r="I74" s="4"/>
      <c r="J74" s="4"/>
      <c r="K74" s="4"/>
      <c r="L74" s="4"/>
      <c r="M74" s="4"/>
      <c r="N74" s="4" t="s">
        <v>41</v>
      </c>
    </row>
    <row r="75" spans="1:14" ht="270" x14ac:dyDescent="0.25">
      <c r="A75" s="4">
        <v>74</v>
      </c>
      <c r="B75" s="4" t="s">
        <v>226</v>
      </c>
      <c r="C75" s="4" t="s">
        <v>227</v>
      </c>
      <c r="D75" s="19">
        <v>43657</v>
      </c>
      <c r="E75" s="4" t="s">
        <v>228</v>
      </c>
      <c r="F75" s="4" t="s">
        <v>4</v>
      </c>
      <c r="G75" s="4" t="s">
        <v>229</v>
      </c>
      <c r="H75" s="4" t="s">
        <v>230</v>
      </c>
      <c r="I75" s="4"/>
      <c r="J75" s="4"/>
      <c r="K75" s="4"/>
      <c r="L75" s="4"/>
      <c r="M75" s="4"/>
      <c r="N75" s="4" t="s">
        <v>41</v>
      </c>
    </row>
    <row r="76" spans="1:14" ht="150" x14ac:dyDescent="0.25">
      <c r="A76" s="4">
        <v>75</v>
      </c>
      <c r="B76" s="4" t="s">
        <v>175</v>
      </c>
      <c r="C76" s="4" t="s">
        <v>176</v>
      </c>
      <c r="D76" s="19">
        <v>43650</v>
      </c>
      <c r="E76" s="4" t="s">
        <v>177</v>
      </c>
      <c r="F76" s="4" t="s">
        <v>4</v>
      </c>
      <c r="G76" s="4" t="s">
        <v>178</v>
      </c>
      <c r="H76" s="4" t="s">
        <v>179</v>
      </c>
      <c r="I76" s="4"/>
      <c r="J76" s="4"/>
      <c r="K76" s="4"/>
      <c r="L76" s="4"/>
      <c r="M76" s="4"/>
      <c r="N76" s="4" t="s">
        <v>41</v>
      </c>
    </row>
    <row r="77" spans="1:14" ht="135" x14ac:dyDescent="0.25">
      <c r="A77" s="4">
        <v>76</v>
      </c>
      <c r="B77" s="4" t="s">
        <v>396</v>
      </c>
      <c r="C77" s="4" t="s">
        <v>397</v>
      </c>
      <c r="D77" s="19">
        <v>43670</v>
      </c>
      <c r="E77" s="4" t="s">
        <v>57</v>
      </c>
      <c r="F77" s="4" t="s">
        <v>15</v>
      </c>
      <c r="G77" s="4" t="s">
        <v>398</v>
      </c>
      <c r="H77" s="4" t="s">
        <v>399</v>
      </c>
      <c r="I77" s="4"/>
      <c r="J77" s="4"/>
      <c r="K77" s="4"/>
      <c r="L77" s="4"/>
      <c r="M77" s="4"/>
      <c r="N77" s="4" t="s">
        <v>37</v>
      </c>
    </row>
    <row r="78" spans="1:14" ht="165" x14ac:dyDescent="0.25">
      <c r="A78" s="4">
        <v>77</v>
      </c>
      <c r="B78" s="4" t="s">
        <v>356</v>
      </c>
      <c r="C78" s="4" t="s">
        <v>357</v>
      </c>
      <c r="D78" s="19">
        <v>43667</v>
      </c>
      <c r="E78" s="4" t="s">
        <v>57</v>
      </c>
      <c r="F78" s="4" t="s">
        <v>27</v>
      </c>
      <c r="G78" s="4" t="s">
        <v>358</v>
      </c>
      <c r="H78" s="4" t="s">
        <v>359</v>
      </c>
      <c r="I78" s="4"/>
      <c r="J78" s="4"/>
      <c r="K78" s="4"/>
      <c r="L78" s="4"/>
      <c r="M78" s="4"/>
      <c r="N78" s="4" t="s">
        <v>37</v>
      </c>
    </row>
    <row r="79" spans="1:14" ht="105" x14ac:dyDescent="0.25">
      <c r="A79" s="4">
        <v>78</v>
      </c>
      <c r="B79" s="4" t="s">
        <v>316</v>
      </c>
      <c r="C79" s="4" t="s">
        <v>317</v>
      </c>
      <c r="D79" s="19">
        <v>43664</v>
      </c>
      <c r="E79" s="4" t="s">
        <v>57</v>
      </c>
      <c r="F79" s="4" t="s">
        <v>8</v>
      </c>
      <c r="G79" s="4" t="s">
        <v>318</v>
      </c>
      <c r="H79" s="4" t="s">
        <v>319</v>
      </c>
      <c r="I79" s="4"/>
      <c r="J79" s="4"/>
      <c r="K79" s="4"/>
      <c r="L79" s="4"/>
      <c r="M79" s="4"/>
      <c r="N79" s="4" t="s">
        <v>37</v>
      </c>
    </row>
    <row r="80" spans="1:14" ht="180" x14ac:dyDescent="0.25">
      <c r="A80" s="4">
        <v>79</v>
      </c>
      <c r="B80" s="4" t="s">
        <v>221</v>
      </c>
      <c r="C80" s="4" t="s">
        <v>222</v>
      </c>
      <c r="D80" s="19">
        <v>43657</v>
      </c>
      <c r="E80" s="4" t="s">
        <v>223</v>
      </c>
      <c r="F80" s="4" t="s">
        <v>26</v>
      </c>
      <c r="G80" s="4" t="s">
        <v>224</v>
      </c>
      <c r="H80" s="4" t="s">
        <v>225</v>
      </c>
      <c r="I80" s="4"/>
      <c r="J80" s="4"/>
      <c r="K80" s="4"/>
      <c r="L80" s="4"/>
      <c r="M80" s="4"/>
      <c r="N80" s="4" t="s">
        <v>37</v>
      </c>
    </row>
    <row r="81" spans="1:14" ht="315" x14ac:dyDescent="0.25">
      <c r="A81" s="4">
        <v>80</v>
      </c>
      <c r="B81" s="4" t="s">
        <v>391</v>
      </c>
      <c r="C81" s="4" t="s">
        <v>392</v>
      </c>
      <c r="D81" s="19">
        <v>43670</v>
      </c>
      <c r="E81" s="4" t="s">
        <v>393</v>
      </c>
      <c r="F81" s="4" t="s">
        <v>26</v>
      </c>
      <c r="G81" s="4" t="s">
        <v>394</v>
      </c>
      <c r="H81" s="4" t="s">
        <v>395</v>
      </c>
      <c r="I81" s="4"/>
      <c r="J81" s="4"/>
      <c r="K81" s="4"/>
      <c r="L81" s="4"/>
      <c r="M81" s="4"/>
      <c r="N81" s="4" t="s">
        <v>37</v>
      </c>
    </row>
    <row r="82" spans="1:14" ht="90" x14ac:dyDescent="0.25">
      <c r="A82" s="4">
        <v>81</v>
      </c>
      <c r="B82" s="4" t="s">
        <v>352</v>
      </c>
      <c r="C82" s="4" t="s">
        <v>353</v>
      </c>
      <c r="D82" s="19">
        <v>43667</v>
      </c>
      <c r="E82" s="4" t="s">
        <v>57</v>
      </c>
      <c r="F82" s="4" t="s">
        <v>65</v>
      </c>
      <c r="G82" s="4" t="s">
        <v>354</v>
      </c>
      <c r="H82" s="4" t="s">
        <v>355</v>
      </c>
      <c r="I82" s="4"/>
      <c r="J82" s="4"/>
      <c r="K82" s="4"/>
      <c r="L82" s="4"/>
      <c r="M82" s="4"/>
      <c r="N82" s="4" t="s">
        <v>37</v>
      </c>
    </row>
    <row r="83" spans="1:14" ht="90" x14ac:dyDescent="0.25">
      <c r="A83" s="4">
        <v>82</v>
      </c>
      <c r="B83" s="4" t="s">
        <v>360</v>
      </c>
      <c r="C83" s="4" t="s">
        <v>361</v>
      </c>
      <c r="D83" s="19">
        <v>43668</v>
      </c>
      <c r="E83" s="4" t="s">
        <v>57</v>
      </c>
      <c r="F83" s="4" t="s">
        <v>18</v>
      </c>
      <c r="G83" s="4" t="s">
        <v>362</v>
      </c>
      <c r="H83" s="4" t="s">
        <v>363</v>
      </c>
      <c r="I83" s="4"/>
      <c r="J83" s="4"/>
      <c r="K83" s="4"/>
      <c r="L83" s="4"/>
      <c r="M83" s="4"/>
      <c r="N83" s="4" t="s">
        <v>37</v>
      </c>
    </row>
    <row r="84" spans="1:14" ht="90" x14ac:dyDescent="0.25">
      <c r="A84" s="4">
        <v>83</v>
      </c>
      <c r="B84" s="4" t="s">
        <v>266</v>
      </c>
      <c r="C84" s="4" t="s">
        <v>267</v>
      </c>
      <c r="D84" s="19">
        <v>43662</v>
      </c>
      <c r="E84" s="4" t="s">
        <v>268</v>
      </c>
      <c r="F84" s="4" t="s">
        <v>9</v>
      </c>
      <c r="G84" s="4" t="s">
        <v>269</v>
      </c>
      <c r="H84" s="4" t="s">
        <v>270</v>
      </c>
      <c r="I84" s="4"/>
      <c r="J84" s="4"/>
      <c r="K84" s="4"/>
      <c r="L84" s="4"/>
      <c r="M84" s="4"/>
      <c r="N84" s="4" t="s">
        <v>37</v>
      </c>
    </row>
    <row r="85" spans="1:14" ht="180" x14ac:dyDescent="0.25">
      <c r="A85" s="4">
        <v>84</v>
      </c>
      <c r="B85" s="4" t="s">
        <v>320</v>
      </c>
      <c r="C85" s="4" t="s">
        <v>321</v>
      </c>
      <c r="D85" s="19">
        <v>43665</v>
      </c>
      <c r="E85" s="4" t="s">
        <v>322</v>
      </c>
      <c r="F85" s="4" t="s">
        <v>11</v>
      </c>
      <c r="G85" s="4" t="s">
        <v>323</v>
      </c>
      <c r="H85" s="4" t="s">
        <v>324</v>
      </c>
      <c r="I85" s="4"/>
      <c r="J85" s="4"/>
      <c r="K85" s="4"/>
      <c r="L85" s="4"/>
      <c r="M85" s="4"/>
      <c r="N85" s="4" t="s">
        <v>37</v>
      </c>
    </row>
    <row r="86" spans="1:14" ht="285" x14ac:dyDescent="0.25">
      <c r="A86" s="4">
        <v>85</v>
      </c>
      <c r="B86" s="4" t="s">
        <v>387</v>
      </c>
      <c r="C86" s="4" t="s">
        <v>388</v>
      </c>
      <c r="D86" s="19">
        <v>43670</v>
      </c>
      <c r="E86" s="4" t="s">
        <v>57</v>
      </c>
      <c r="F86" s="4" t="s">
        <v>4</v>
      </c>
      <c r="G86" s="4" t="s">
        <v>389</v>
      </c>
      <c r="H86" s="4" t="s">
        <v>390</v>
      </c>
      <c r="I86" s="4"/>
      <c r="J86" s="4"/>
      <c r="K86" s="4"/>
      <c r="L86" s="4"/>
      <c r="M86" s="4"/>
      <c r="N86" s="4" t="s">
        <v>37</v>
      </c>
    </row>
    <row r="87" spans="1:14" ht="195" x14ac:dyDescent="0.25">
      <c r="A87" s="4">
        <v>86</v>
      </c>
      <c r="B87" s="4" t="s">
        <v>283</v>
      </c>
      <c r="C87" s="4" t="s">
        <v>284</v>
      </c>
      <c r="D87" s="19">
        <v>43663</v>
      </c>
      <c r="E87" s="4" t="s">
        <v>72</v>
      </c>
      <c r="F87" s="4" t="s">
        <v>4</v>
      </c>
      <c r="G87" s="4" t="s">
        <v>285</v>
      </c>
      <c r="H87" s="4" t="s">
        <v>286</v>
      </c>
      <c r="I87" s="4"/>
      <c r="J87" s="4"/>
      <c r="K87" s="4"/>
      <c r="L87" s="4"/>
      <c r="M87" s="4"/>
      <c r="N87" s="4" t="s">
        <v>37</v>
      </c>
    </row>
    <row r="88" spans="1:14" ht="409.5" x14ac:dyDescent="0.25">
      <c r="A88" s="4">
        <v>87</v>
      </c>
      <c r="B88" s="4" t="s">
        <v>446</v>
      </c>
      <c r="C88" s="4" t="s">
        <v>447</v>
      </c>
      <c r="D88" s="19">
        <v>43675</v>
      </c>
      <c r="E88" s="4" t="s">
        <v>57</v>
      </c>
      <c r="F88" s="4" t="s">
        <v>4</v>
      </c>
      <c r="G88" s="4" t="s">
        <v>448</v>
      </c>
      <c r="H88" s="4" t="s">
        <v>449</v>
      </c>
      <c r="I88" s="4"/>
      <c r="J88" s="4"/>
      <c r="K88" s="4"/>
      <c r="L88" s="4"/>
      <c r="M88" s="4"/>
      <c r="N88" s="4" t="s">
        <v>37</v>
      </c>
    </row>
    <row r="89" spans="1:14" ht="120" x14ac:dyDescent="0.25">
      <c r="A89" s="4">
        <v>88</v>
      </c>
      <c r="B89" s="4" t="s">
        <v>271</v>
      </c>
      <c r="C89" s="4" t="s">
        <v>272</v>
      </c>
      <c r="D89" s="19">
        <v>43662</v>
      </c>
      <c r="E89" s="4" t="s">
        <v>57</v>
      </c>
      <c r="F89" s="4" t="s">
        <v>4</v>
      </c>
      <c r="G89" s="4" t="s">
        <v>273</v>
      </c>
      <c r="H89" s="4" t="s">
        <v>274</v>
      </c>
      <c r="I89" s="4"/>
      <c r="J89" s="4"/>
      <c r="K89" s="4"/>
      <c r="L89" s="4"/>
      <c r="M89" s="4"/>
      <c r="N89" s="4" t="s">
        <v>37</v>
      </c>
    </row>
    <row r="90" spans="1:14" ht="90" x14ac:dyDescent="0.25">
      <c r="A90" s="4">
        <v>89</v>
      </c>
      <c r="B90" s="4" t="s">
        <v>404</v>
      </c>
      <c r="C90" s="4" t="s">
        <v>405</v>
      </c>
      <c r="D90" s="19">
        <v>43671</v>
      </c>
      <c r="E90" s="4" t="s">
        <v>57</v>
      </c>
      <c r="F90" s="4" t="s">
        <v>13</v>
      </c>
      <c r="G90" s="4" t="s">
        <v>406</v>
      </c>
      <c r="H90" s="4" t="s">
        <v>407</v>
      </c>
      <c r="I90" s="4"/>
      <c r="J90" s="4"/>
      <c r="K90" s="4"/>
      <c r="L90" s="4"/>
      <c r="M90" s="4"/>
      <c r="N90" s="4" t="s">
        <v>37</v>
      </c>
    </row>
    <row r="91" spans="1:14" ht="45" x14ac:dyDescent="0.25">
      <c r="A91" s="4">
        <v>90</v>
      </c>
      <c r="B91" s="4" t="s">
        <v>245</v>
      </c>
      <c r="C91" s="4" t="s">
        <v>246</v>
      </c>
      <c r="D91" s="19">
        <v>43661</v>
      </c>
      <c r="E91" s="4" t="s">
        <v>247</v>
      </c>
      <c r="F91" s="4" t="s">
        <v>17</v>
      </c>
      <c r="G91" s="4" t="s">
        <v>248</v>
      </c>
      <c r="H91" s="4" t="s">
        <v>249</v>
      </c>
      <c r="I91" s="4"/>
      <c r="J91" s="4"/>
      <c r="K91" s="4"/>
      <c r="L91" s="4"/>
      <c r="M91" s="4"/>
      <c r="N91" s="4" t="s">
        <v>42</v>
      </c>
    </row>
  </sheetData>
  <autoFilter ref="A1:N91">
    <sortState ref="A2:N106">
      <sortCondition ref="N2:N106"/>
      <sortCondition ref="F2:F106"/>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80" zoomScaleNormal="80" workbookViewId="0">
      <pane ySplit="1" topLeftCell="A14" activePane="bottomLeft" state="frozen"/>
      <selection pane="bottomLeft" activeCell="H24" sqref="H24"/>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162</v>
      </c>
      <c r="C2" s="4" t="s">
        <v>163</v>
      </c>
      <c r="D2" s="19">
        <v>43649</v>
      </c>
      <c r="E2" s="4" t="s">
        <v>71</v>
      </c>
      <c r="F2" s="4" t="s">
        <v>15</v>
      </c>
      <c r="G2" s="4" t="s">
        <v>455</v>
      </c>
      <c r="H2" s="4" t="s">
        <v>164</v>
      </c>
      <c r="I2" s="4"/>
      <c r="J2" s="4"/>
      <c r="K2" s="4"/>
      <c r="L2" s="4"/>
      <c r="M2" s="4"/>
    </row>
    <row r="3" spans="1:13" ht="240" x14ac:dyDescent="0.25">
      <c r="A3" s="4">
        <v>2</v>
      </c>
      <c r="B3" s="4" t="s">
        <v>124</v>
      </c>
      <c r="C3" s="4" t="s">
        <v>125</v>
      </c>
      <c r="D3" s="19">
        <v>43649</v>
      </c>
      <c r="E3" s="4" t="s">
        <v>71</v>
      </c>
      <c r="F3" s="4" t="s">
        <v>23</v>
      </c>
      <c r="G3" s="4" t="s">
        <v>456</v>
      </c>
      <c r="H3" s="4" t="s">
        <v>126</v>
      </c>
      <c r="I3" s="4"/>
      <c r="J3" s="4"/>
      <c r="K3" s="4"/>
      <c r="L3" s="4"/>
      <c r="M3" s="4"/>
    </row>
    <row r="4" spans="1:13" ht="60" x14ac:dyDescent="0.25">
      <c r="A4" s="4">
        <v>3</v>
      </c>
      <c r="B4" s="4" t="s">
        <v>130</v>
      </c>
      <c r="C4" s="4" t="s">
        <v>131</v>
      </c>
      <c r="D4" s="19">
        <v>43649</v>
      </c>
      <c r="E4" s="4" t="s">
        <v>71</v>
      </c>
      <c r="F4" s="4" t="s">
        <v>23</v>
      </c>
      <c r="G4" s="4" t="s">
        <v>161</v>
      </c>
      <c r="H4" s="4" t="s">
        <v>132</v>
      </c>
      <c r="I4" s="4"/>
      <c r="J4" s="4"/>
      <c r="K4" s="4"/>
      <c r="L4" s="4"/>
      <c r="M4" s="4"/>
    </row>
    <row r="5" spans="1:13" ht="105" x14ac:dyDescent="0.25">
      <c r="A5" s="4">
        <v>4</v>
      </c>
      <c r="B5" s="4" t="s">
        <v>150</v>
      </c>
      <c r="C5" s="4" t="s">
        <v>151</v>
      </c>
      <c r="D5" s="19">
        <v>43649</v>
      </c>
      <c r="E5" s="4" t="s">
        <v>71</v>
      </c>
      <c r="F5" s="4" t="s">
        <v>23</v>
      </c>
      <c r="G5" s="4" t="s">
        <v>457</v>
      </c>
      <c r="H5" s="4" t="s">
        <v>152</v>
      </c>
      <c r="I5" s="4"/>
      <c r="J5" s="4"/>
      <c r="K5" s="4"/>
      <c r="L5" s="4"/>
      <c r="M5" s="4"/>
    </row>
    <row r="6" spans="1:13" ht="90" x14ac:dyDescent="0.25">
      <c r="A6" s="4">
        <v>5</v>
      </c>
      <c r="B6" s="4" t="s">
        <v>127</v>
      </c>
      <c r="C6" s="4" t="s">
        <v>128</v>
      </c>
      <c r="D6" s="19">
        <v>43649</v>
      </c>
      <c r="E6" s="4" t="s">
        <v>71</v>
      </c>
      <c r="F6" s="4" t="s">
        <v>21</v>
      </c>
      <c r="G6" s="4" t="s">
        <v>458</v>
      </c>
      <c r="H6" s="4" t="s">
        <v>129</v>
      </c>
      <c r="I6" s="4"/>
      <c r="J6" s="4"/>
      <c r="K6" s="4"/>
      <c r="L6" s="4"/>
      <c r="M6" s="4"/>
    </row>
    <row r="7" spans="1:13" ht="195" x14ac:dyDescent="0.25">
      <c r="A7" s="4">
        <v>6</v>
      </c>
      <c r="B7" s="4" t="s">
        <v>147</v>
      </c>
      <c r="C7" s="4" t="s">
        <v>148</v>
      </c>
      <c r="D7" s="19">
        <v>43649</v>
      </c>
      <c r="E7" s="4" t="s">
        <v>71</v>
      </c>
      <c r="F7" s="4" t="s">
        <v>21</v>
      </c>
      <c r="G7" s="4" t="s">
        <v>459</v>
      </c>
      <c r="H7" s="4" t="s">
        <v>149</v>
      </c>
      <c r="I7" s="4"/>
      <c r="J7" s="4"/>
      <c r="K7" s="4"/>
      <c r="L7" s="4"/>
      <c r="M7" s="4"/>
    </row>
    <row r="8" spans="1:13" ht="60" x14ac:dyDescent="0.25">
      <c r="A8" s="4">
        <v>7</v>
      </c>
      <c r="B8" s="4" t="s">
        <v>159</v>
      </c>
      <c r="C8" s="4" t="s">
        <v>160</v>
      </c>
      <c r="D8" s="19">
        <v>43649</v>
      </c>
      <c r="E8" s="4" t="s">
        <v>71</v>
      </c>
      <c r="F8" s="4" t="s">
        <v>21</v>
      </c>
      <c r="G8" s="4" t="s">
        <v>161</v>
      </c>
      <c r="H8" s="4" t="s">
        <v>132</v>
      </c>
      <c r="I8" s="4"/>
      <c r="J8" s="4"/>
      <c r="K8" s="4"/>
      <c r="L8" s="4"/>
      <c r="M8" s="4"/>
    </row>
    <row r="9" spans="1:13" ht="45" x14ac:dyDescent="0.25">
      <c r="A9" s="4">
        <v>8</v>
      </c>
      <c r="B9" s="4" t="s">
        <v>94</v>
      </c>
      <c r="C9" s="4" t="s">
        <v>95</v>
      </c>
      <c r="D9" s="19">
        <v>43649</v>
      </c>
      <c r="E9" s="4" t="s">
        <v>71</v>
      </c>
      <c r="F9" s="4" t="s">
        <v>18</v>
      </c>
      <c r="G9" s="4" t="s">
        <v>96</v>
      </c>
      <c r="H9" s="4" t="s">
        <v>97</v>
      </c>
      <c r="I9" s="4"/>
      <c r="J9" s="4"/>
      <c r="K9" s="4"/>
      <c r="L9" s="4"/>
      <c r="M9" s="4"/>
    </row>
    <row r="10" spans="1:13" ht="45" x14ac:dyDescent="0.25">
      <c r="A10" s="4">
        <v>9</v>
      </c>
      <c r="B10" s="4" t="s">
        <v>98</v>
      </c>
      <c r="C10" s="4" t="s">
        <v>99</v>
      </c>
      <c r="D10" s="19">
        <v>43649</v>
      </c>
      <c r="E10" s="4" t="s">
        <v>71</v>
      </c>
      <c r="F10" s="4" t="s">
        <v>18</v>
      </c>
      <c r="G10" s="4" t="s">
        <v>460</v>
      </c>
      <c r="H10" s="4" t="s">
        <v>100</v>
      </c>
      <c r="I10" s="4"/>
      <c r="J10" s="4"/>
      <c r="K10" s="4"/>
      <c r="L10" s="4"/>
      <c r="M10" s="4"/>
    </row>
    <row r="11" spans="1:13" ht="240" x14ac:dyDescent="0.25">
      <c r="A11" s="4">
        <v>10</v>
      </c>
      <c r="B11" s="4" t="s">
        <v>101</v>
      </c>
      <c r="C11" s="4" t="s">
        <v>102</v>
      </c>
      <c r="D11" s="19">
        <v>43649</v>
      </c>
      <c r="E11" s="4" t="s">
        <v>71</v>
      </c>
      <c r="F11" s="4" t="s">
        <v>18</v>
      </c>
      <c r="G11" s="4" t="s">
        <v>450</v>
      </c>
      <c r="H11" s="4" t="s">
        <v>103</v>
      </c>
      <c r="I11" s="4"/>
      <c r="J11" s="4"/>
      <c r="K11" s="4"/>
      <c r="L11" s="4"/>
      <c r="M11" s="4"/>
    </row>
    <row r="12" spans="1:13" ht="45" x14ac:dyDescent="0.25">
      <c r="A12" s="4">
        <v>11</v>
      </c>
      <c r="B12" s="4" t="s">
        <v>104</v>
      </c>
      <c r="C12" s="4" t="s">
        <v>105</v>
      </c>
      <c r="D12" s="19">
        <v>43649</v>
      </c>
      <c r="E12" s="4" t="s">
        <v>71</v>
      </c>
      <c r="F12" s="4" t="s">
        <v>18</v>
      </c>
      <c r="G12" s="4" t="s">
        <v>106</v>
      </c>
      <c r="H12" s="4" t="s">
        <v>107</v>
      </c>
      <c r="I12" s="4"/>
      <c r="J12" s="4"/>
      <c r="K12" s="4"/>
      <c r="L12" s="4"/>
      <c r="M12" s="4"/>
    </row>
    <row r="13" spans="1:13" ht="60" x14ac:dyDescent="0.25">
      <c r="A13" s="4">
        <v>12</v>
      </c>
      <c r="B13" s="4" t="s">
        <v>108</v>
      </c>
      <c r="C13" s="4" t="s">
        <v>109</v>
      </c>
      <c r="D13" s="19">
        <v>43649</v>
      </c>
      <c r="E13" s="4" t="s">
        <v>71</v>
      </c>
      <c r="F13" s="4" t="s">
        <v>18</v>
      </c>
      <c r="G13" s="4" t="s">
        <v>106</v>
      </c>
      <c r="H13" s="4" t="s">
        <v>110</v>
      </c>
      <c r="I13" s="4"/>
      <c r="J13" s="4"/>
      <c r="K13" s="4"/>
      <c r="L13" s="4"/>
      <c r="M13" s="4"/>
    </row>
    <row r="14" spans="1:13" ht="45" x14ac:dyDescent="0.25">
      <c r="A14" s="4">
        <v>13</v>
      </c>
      <c r="B14" s="4" t="s">
        <v>111</v>
      </c>
      <c r="C14" s="4" t="s">
        <v>112</v>
      </c>
      <c r="D14" s="19">
        <v>43649</v>
      </c>
      <c r="E14" s="4" t="s">
        <v>71</v>
      </c>
      <c r="F14" s="4" t="s">
        <v>18</v>
      </c>
      <c r="G14" s="4" t="s">
        <v>113</v>
      </c>
      <c r="H14" s="4" t="s">
        <v>114</v>
      </c>
      <c r="I14" s="4"/>
      <c r="J14" s="4"/>
      <c r="K14" s="4"/>
      <c r="L14" s="4"/>
      <c r="M14" s="4"/>
    </row>
    <row r="15" spans="1:13" ht="45" x14ac:dyDescent="0.25">
      <c r="A15" s="4">
        <v>14</v>
      </c>
      <c r="B15" s="4" t="s">
        <v>115</v>
      </c>
      <c r="C15" s="4" t="s">
        <v>116</v>
      </c>
      <c r="D15" s="19">
        <v>43649</v>
      </c>
      <c r="E15" s="4" t="s">
        <v>71</v>
      </c>
      <c r="F15" s="4" t="s">
        <v>18</v>
      </c>
      <c r="G15" s="4" t="s">
        <v>117</v>
      </c>
      <c r="H15" s="4" t="s">
        <v>118</v>
      </c>
      <c r="I15" s="4"/>
      <c r="J15" s="4"/>
      <c r="K15" s="4"/>
      <c r="L15" s="4"/>
      <c r="M15" s="4"/>
    </row>
    <row r="16" spans="1:13" ht="45" x14ac:dyDescent="0.25">
      <c r="A16" s="4">
        <v>15</v>
      </c>
      <c r="B16" s="4" t="s">
        <v>144</v>
      </c>
      <c r="C16" s="4" t="s">
        <v>145</v>
      </c>
      <c r="D16" s="19">
        <v>43649</v>
      </c>
      <c r="E16" s="4" t="s">
        <v>71</v>
      </c>
      <c r="F16" s="4" t="s">
        <v>18</v>
      </c>
      <c r="G16" s="4" t="s">
        <v>451</v>
      </c>
      <c r="H16" s="4" t="s">
        <v>146</v>
      </c>
      <c r="I16" s="4"/>
      <c r="J16" s="4"/>
      <c r="K16" s="4"/>
      <c r="L16" s="4"/>
      <c r="M16" s="4"/>
    </row>
    <row r="17" spans="1:13" ht="120" x14ac:dyDescent="0.25">
      <c r="A17" s="4">
        <v>16</v>
      </c>
      <c r="B17" s="4" t="s">
        <v>153</v>
      </c>
      <c r="C17" s="4" t="s">
        <v>154</v>
      </c>
      <c r="D17" s="19">
        <v>43649</v>
      </c>
      <c r="E17" s="4" t="s">
        <v>71</v>
      </c>
      <c r="F17" s="4" t="s">
        <v>18</v>
      </c>
      <c r="G17" s="4" t="s">
        <v>452</v>
      </c>
      <c r="H17" s="4" t="s">
        <v>155</v>
      </c>
      <c r="I17" s="4"/>
      <c r="J17" s="4"/>
      <c r="K17" s="4"/>
      <c r="L17" s="4"/>
      <c r="M17" s="4"/>
    </row>
    <row r="18" spans="1:13" ht="135" x14ac:dyDescent="0.25">
      <c r="A18" s="4">
        <v>17</v>
      </c>
      <c r="B18" s="4" t="s">
        <v>156</v>
      </c>
      <c r="C18" s="4" t="s">
        <v>157</v>
      </c>
      <c r="D18" s="19">
        <v>43649</v>
      </c>
      <c r="E18" s="4" t="s">
        <v>71</v>
      </c>
      <c r="F18" s="4" t="s">
        <v>18</v>
      </c>
      <c r="G18" s="4" t="s">
        <v>453</v>
      </c>
      <c r="H18" s="4" t="s">
        <v>158</v>
      </c>
      <c r="I18" s="4"/>
      <c r="J18" s="4"/>
      <c r="K18" s="4"/>
      <c r="L18" s="4"/>
      <c r="M18" s="4"/>
    </row>
    <row r="19" spans="1:13" ht="90" x14ac:dyDescent="0.25">
      <c r="A19" s="4">
        <v>18</v>
      </c>
      <c r="B19" s="4" t="s">
        <v>165</v>
      </c>
      <c r="C19" s="4" t="s">
        <v>166</v>
      </c>
      <c r="D19" s="19">
        <v>43649</v>
      </c>
      <c r="E19" s="4" t="s">
        <v>71</v>
      </c>
      <c r="F19" s="4" t="s">
        <v>18</v>
      </c>
      <c r="G19" s="4" t="s">
        <v>461</v>
      </c>
      <c r="H19" s="4" t="s">
        <v>167</v>
      </c>
      <c r="I19" s="4"/>
      <c r="J19" s="4"/>
      <c r="K19" s="4"/>
      <c r="L19" s="4"/>
      <c r="M19" s="4"/>
    </row>
    <row r="20" spans="1:13" ht="105" x14ac:dyDescent="0.25">
      <c r="A20" s="4">
        <v>19</v>
      </c>
      <c r="B20" s="4" t="s">
        <v>168</v>
      </c>
      <c r="C20" s="4" t="s">
        <v>169</v>
      </c>
      <c r="D20" s="19">
        <v>43649</v>
      </c>
      <c r="E20" s="4" t="s">
        <v>71</v>
      </c>
      <c r="F20" s="4" t="s">
        <v>18</v>
      </c>
      <c r="G20" s="4" t="s">
        <v>452</v>
      </c>
      <c r="H20" s="4" t="s">
        <v>170</v>
      </c>
      <c r="I20" s="4"/>
      <c r="J20" s="4"/>
      <c r="K20" s="4"/>
      <c r="L20" s="4"/>
      <c r="M20" s="4"/>
    </row>
    <row r="21" spans="1:13" ht="45" x14ac:dyDescent="0.25">
      <c r="A21" s="4">
        <v>20</v>
      </c>
      <c r="B21" s="4" t="s">
        <v>136</v>
      </c>
      <c r="C21" s="4" t="s">
        <v>137</v>
      </c>
      <c r="D21" s="19">
        <v>43649</v>
      </c>
      <c r="E21" s="4" t="s">
        <v>71</v>
      </c>
      <c r="F21" s="4" t="s">
        <v>11</v>
      </c>
      <c r="G21" s="4" t="s">
        <v>138</v>
      </c>
      <c r="H21" s="4" t="s">
        <v>139</v>
      </c>
      <c r="I21" s="4"/>
      <c r="J21" s="4"/>
      <c r="K21" s="4"/>
      <c r="L21" s="4"/>
      <c r="M21" s="4"/>
    </row>
    <row r="22" spans="1:13" ht="60" x14ac:dyDescent="0.25">
      <c r="A22" s="4">
        <v>21</v>
      </c>
      <c r="B22" s="4" t="s">
        <v>140</v>
      </c>
      <c r="C22" s="4" t="s">
        <v>141</v>
      </c>
      <c r="D22" s="19">
        <v>43649</v>
      </c>
      <c r="E22" s="4" t="s">
        <v>71</v>
      </c>
      <c r="F22" s="4" t="s">
        <v>11</v>
      </c>
      <c r="G22" s="4" t="s">
        <v>142</v>
      </c>
      <c r="H22" s="4" t="s">
        <v>143</v>
      </c>
      <c r="I22" s="4"/>
      <c r="J22" s="4"/>
      <c r="K22" s="4"/>
      <c r="L22" s="4"/>
      <c r="M22" s="4"/>
    </row>
    <row r="23" spans="1:13" ht="270" x14ac:dyDescent="0.25">
      <c r="A23" s="4">
        <v>22</v>
      </c>
      <c r="B23" s="4" t="s">
        <v>378</v>
      </c>
      <c r="C23" s="4" t="s">
        <v>379</v>
      </c>
      <c r="D23" s="19">
        <v>43669</v>
      </c>
      <c r="E23" s="4" t="s">
        <v>71</v>
      </c>
      <c r="F23" s="4" t="s">
        <v>11</v>
      </c>
      <c r="G23" s="4" t="s">
        <v>380</v>
      </c>
      <c r="H23" s="4" t="s">
        <v>381</v>
      </c>
      <c r="I23" s="4"/>
      <c r="J23" s="4"/>
      <c r="K23" s="4"/>
      <c r="L23" s="4"/>
      <c r="M23" s="4"/>
    </row>
    <row r="24" spans="1:13" ht="270" x14ac:dyDescent="0.25">
      <c r="A24" s="4">
        <v>23</v>
      </c>
      <c r="B24" s="4" t="s">
        <v>171</v>
      </c>
      <c r="C24" s="4" t="s">
        <v>172</v>
      </c>
      <c r="D24" s="19">
        <v>43650</v>
      </c>
      <c r="E24" s="4" t="s">
        <v>71</v>
      </c>
      <c r="F24" s="4" t="s">
        <v>4</v>
      </c>
      <c r="G24" s="4" t="s">
        <v>173</v>
      </c>
      <c r="H24" s="4" t="s">
        <v>174</v>
      </c>
      <c r="I24" s="4"/>
      <c r="J24" s="4"/>
      <c r="K24" s="4"/>
      <c r="L24" s="4"/>
      <c r="M24" s="4"/>
    </row>
    <row r="25" spans="1:13" ht="165" x14ac:dyDescent="0.25">
      <c r="A25" s="4">
        <v>24</v>
      </c>
      <c r="B25" s="4" t="s">
        <v>421</v>
      </c>
      <c r="C25" s="4" t="s">
        <v>422</v>
      </c>
      <c r="D25" s="19">
        <v>43674</v>
      </c>
      <c r="E25" s="4" t="s">
        <v>71</v>
      </c>
      <c r="F25" s="4" t="s">
        <v>13</v>
      </c>
      <c r="G25" s="4" t="s">
        <v>423</v>
      </c>
      <c r="H25" s="4" t="s">
        <v>424</v>
      </c>
      <c r="I25" s="4"/>
      <c r="J25" s="4"/>
      <c r="K25" s="4"/>
      <c r="L25" s="4"/>
      <c r="M25" s="4"/>
    </row>
    <row r="26" spans="1:13" ht="165" x14ac:dyDescent="0.25">
      <c r="A26" s="4">
        <v>25</v>
      </c>
      <c r="B26" s="4" t="s">
        <v>425</v>
      </c>
      <c r="C26" s="4" t="s">
        <v>426</v>
      </c>
      <c r="D26" s="19">
        <v>43674</v>
      </c>
      <c r="E26" s="4" t="s">
        <v>71</v>
      </c>
      <c r="F26" s="4" t="s">
        <v>13</v>
      </c>
      <c r="G26" s="4" t="s">
        <v>427</v>
      </c>
      <c r="H26" s="4" t="s">
        <v>428</v>
      </c>
      <c r="I26" s="4"/>
      <c r="J26" s="4"/>
      <c r="K26" s="4"/>
      <c r="L26" s="4"/>
      <c r="M26" s="4"/>
    </row>
    <row r="27" spans="1:13" ht="120" x14ac:dyDescent="0.25">
      <c r="A27" s="4">
        <v>26</v>
      </c>
      <c r="B27" s="4" t="s">
        <v>429</v>
      </c>
      <c r="C27" s="4" t="s">
        <v>430</v>
      </c>
      <c r="D27" s="19">
        <v>43674</v>
      </c>
      <c r="E27" s="4" t="s">
        <v>71</v>
      </c>
      <c r="F27" s="4" t="s">
        <v>13</v>
      </c>
      <c r="G27" s="4" t="s">
        <v>431</v>
      </c>
      <c r="H27" s="4" t="s">
        <v>432</v>
      </c>
      <c r="I27" s="4"/>
      <c r="J27" s="4"/>
      <c r="K27" s="4"/>
      <c r="L27" s="4"/>
      <c r="M27" s="4"/>
    </row>
    <row r="28" spans="1:13" ht="60" x14ac:dyDescent="0.25">
      <c r="A28" s="4">
        <v>27</v>
      </c>
      <c r="B28" s="4" t="s">
        <v>374</v>
      </c>
      <c r="C28" s="4" t="s">
        <v>375</v>
      </c>
      <c r="D28" s="19">
        <v>43669</v>
      </c>
      <c r="E28" s="4" t="s">
        <v>71</v>
      </c>
      <c r="F28" s="4" t="s">
        <v>33</v>
      </c>
      <c r="G28" s="4" t="s">
        <v>376</v>
      </c>
      <c r="H28" s="4" t="s">
        <v>377</v>
      </c>
      <c r="I28" s="4"/>
      <c r="J28" s="4"/>
      <c r="K28" s="4"/>
      <c r="L28" s="4"/>
      <c r="M28" s="4"/>
    </row>
    <row r="29" spans="1:13" ht="165" x14ac:dyDescent="0.25">
      <c r="A29" s="4">
        <v>28</v>
      </c>
      <c r="B29" s="4" t="s">
        <v>133</v>
      </c>
      <c r="C29" s="4" t="s">
        <v>134</v>
      </c>
      <c r="D29" s="19">
        <v>43649</v>
      </c>
      <c r="E29" s="4" t="s">
        <v>71</v>
      </c>
      <c r="F29" s="4" t="s">
        <v>17</v>
      </c>
      <c r="G29" s="4" t="s">
        <v>454</v>
      </c>
      <c r="H29" s="4" t="s">
        <v>135</v>
      </c>
      <c r="I29" s="4"/>
      <c r="J29" s="4"/>
      <c r="K29" s="4"/>
      <c r="L29" s="4"/>
      <c r="M29" s="4"/>
    </row>
    <row r="30" spans="1:13" x14ac:dyDescent="0.25">
      <c r="A30" s="4">
        <v>29</v>
      </c>
      <c r="B30" s="4"/>
      <c r="C30" s="4"/>
      <c r="D30" s="21"/>
      <c r="E30" s="4"/>
      <c r="F30" s="4"/>
      <c r="G30" s="4"/>
      <c r="H30" s="4"/>
      <c r="I30" s="4"/>
      <c r="J30" s="4"/>
      <c r="K30" s="4"/>
      <c r="L30" s="21"/>
      <c r="M30" s="4"/>
    </row>
    <row r="31" spans="1:13" x14ac:dyDescent="0.25">
      <c r="A31" s="4">
        <v>30</v>
      </c>
      <c r="B31" s="4"/>
      <c r="C31" s="4"/>
      <c r="D31" s="21"/>
      <c r="E31" s="4"/>
      <c r="F31" s="4"/>
      <c r="G31" s="4"/>
      <c r="H31" s="4"/>
      <c r="I31" s="4"/>
      <c r="J31" s="4"/>
      <c r="K31" s="4"/>
      <c r="L31" s="21"/>
      <c r="M31" s="4"/>
    </row>
  </sheetData>
  <autoFilter ref="A1:M11">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4" zoomScaleNormal="84" workbookViewId="0">
      <pane ySplit="1" topLeftCell="A2" activePane="bottomLeft" state="frozen"/>
      <selection activeCell="G7" sqref="G7"/>
      <selection pane="bottomLeft" activeCell="G3" sqref="G3"/>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296</v>
      </c>
      <c r="C2" s="4" t="s">
        <v>297</v>
      </c>
      <c r="D2" s="19">
        <v>43663</v>
      </c>
      <c r="E2" s="4" t="s">
        <v>298</v>
      </c>
      <c r="F2" s="4" t="s">
        <v>23</v>
      </c>
      <c r="G2" s="4" t="s">
        <v>299</v>
      </c>
      <c r="H2" s="4" t="s">
        <v>300</v>
      </c>
      <c r="I2" s="4"/>
      <c r="J2" s="4"/>
      <c r="K2" s="4"/>
      <c r="L2" s="4"/>
      <c r="M2" s="4"/>
    </row>
    <row r="3" spans="1:13" ht="135" x14ac:dyDescent="0.25">
      <c r="A3" s="4">
        <v>2</v>
      </c>
      <c r="B3" s="4" t="s">
        <v>311</v>
      </c>
      <c r="C3" s="4" t="s">
        <v>312</v>
      </c>
      <c r="D3" s="19">
        <v>43664</v>
      </c>
      <c r="E3" s="4" t="s">
        <v>313</v>
      </c>
      <c r="F3" s="4" t="s">
        <v>9</v>
      </c>
      <c r="G3" s="4" t="s">
        <v>314</v>
      </c>
      <c r="H3" s="4" t="s">
        <v>315</v>
      </c>
      <c r="I3" s="4"/>
      <c r="J3" s="4"/>
      <c r="K3" s="4"/>
      <c r="L3" s="4"/>
      <c r="M3" s="4"/>
    </row>
    <row r="4" spans="1:13" ht="180" x14ac:dyDescent="0.25">
      <c r="A4" s="4">
        <v>3</v>
      </c>
      <c r="B4" s="4" t="s">
        <v>79</v>
      </c>
      <c r="C4" s="4" t="s">
        <v>80</v>
      </c>
      <c r="D4" s="19">
        <v>43647</v>
      </c>
      <c r="E4" s="4" t="s">
        <v>81</v>
      </c>
      <c r="F4" s="4" t="s">
        <v>13</v>
      </c>
      <c r="G4" s="4" t="s">
        <v>82</v>
      </c>
      <c r="H4" s="4" t="s">
        <v>83</v>
      </c>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sheetData>
  <autoFilter ref="A1:M11">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H4" sqref="H4"/>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55" x14ac:dyDescent="0.25">
      <c r="A2" s="4">
        <v>1</v>
      </c>
      <c r="B2" s="4" t="s">
        <v>433</v>
      </c>
      <c r="C2" s="4" t="s">
        <v>434</v>
      </c>
      <c r="D2" s="19">
        <v>43675</v>
      </c>
      <c r="E2" s="4" t="s">
        <v>435</v>
      </c>
      <c r="F2" s="4" t="s">
        <v>6</v>
      </c>
      <c r="G2" s="4" t="s">
        <v>436</v>
      </c>
      <c r="H2" s="4" t="s">
        <v>437</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H3" sqref="H3"/>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417</v>
      </c>
      <c r="C2" s="4" t="s">
        <v>418</v>
      </c>
      <c r="D2" s="19">
        <v>43673</v>
      </c>
      <c r="E2" s="4" t="s">
        <v>67</v>
      </c>
      <c r="F2" s="4" t="s">
        <v>7</v>
      </c>
      <c r="G2" s="4" t="s">
        <v>419</v>
      </c>
      <c r="H2" s="4" t="s">
        <v>420</v>
      </c>
      <c r="I2" s="4"/>
      <c r="J2" s="4"/>
      <c r="K2" s="4"/>
      <c r="L2" s="4"/>
      <c r="M2" s="4"/>
    </row>
    <row r="3" spans="1:13" ht="210" x14ac:dyDescent="0.25">
      <c r="A3" s="4">
        <v>2</v>
      </c>
      <c r="B3" s="4" t="s">
        <v>207</v>
      </c>
      <c r="C3" s="4" t="s">
        <v>208</v>
      </c>
      <c r="D3" s="19">
        <v>43656</v>
      </c>
      <c r="E3" s="4" t="s">
        <v>209</v>
      </c>
      <c r="F3" s="4" t="s">
        <v>18</v>
      </c>
      <c r="G3" s="4" t="s">
        <v>210</v>
      </c>
      <c r="H3" s="4" t="s">
        <v>211</v>
      </c>
      <c r="I3" s="4"/>
      <c r="J3" s="4"/>
      <c r="K3" s="4"/>
      <c r="L3" s="4"/>
      <c r="M3" s="4"/>
    </row>
    <row r="4" spans="1:13" ht="195" x14ac:dyDescent="0.25">
      <c r="A4" s="4">
        <v>3</v>
      </c>
      <c r="B4" s="4" t="s">
        <v>84</v>
      </c>
      <c r="C4" s="4" t="s">
        <v>85</v>
      </c>
      <c r="D4" s="19">
        <v>43647</v>
      </c>
      <c r="E4" s="4" t="s">
        <v>86</v>
      </c>
      <c r="F4" s="4" t="s">
        <v>13</v>
      </c>
      <c r="G4" s="4" t="s">
        <v>87</v>
      </c>
      <c r="H4" s="4" t="s">
        <v>88</v>
      </c>
      <c r="I4" s="4"/>
      <c r="J4" s="4"/>
      <c r="K4" s="4"/>
      <c r="L4" s="4"/>
      <c r="M4" s="4"/>
    </row>
    <row r="5" spans="1:13" ht="360" x14ac:dyDescent="0.25">
      <c r="A5" s="4">
        <v>4</v>
      </c>
      <c r="B5" s="4" t="s">
        <v>369</v>
      </c>
      <c r="C5" s="4" t="s">
        <v>370</v>
      </c>
      <c r="D5" s="19">
        <v>43669</v>
      </c>
      <c r="E5" s="4" t="s">
        <v>371</v>
      </c>
      <c r="F5" s="4" t="s">
        <v>13</v>
      </c>
      <c r="G5" s="4" t="s">
        <v>372</v>
      </c>
      <c r="H5" s="4" t="s">
        <v>373</v>
      </c>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row r="14" spans="1:13" x14ac:dyDescent="0.25">
      <c r="A14" s="4">
        <v>13</v>
      </c>
      <c r="B14" s="4"/>
      <c r="C14" s="4"/>
      <c r="D14" s="21"/>
      <c r="E14" s="4"/>
      <c r="F14" s="4"/>
      <c r="G14" s="4"/>
      <c r="H14" s="4"/>
      <c r="I14" s="4"/>
      <c r="J14" s="4"/>
      <c r="K14" s="4"/>
      <c r="L14" s="21"/>
      <c r="M14" s="4"/>
    </row>
    <row r="15" spans="1:13" x14ac:dyDescent="0.25">
      <c r="A15" s="4">
        <v>14</v>
      </c>
      <c r="B15" s="4"/>
      <c r="C15" s="4"/>
      <c r="D15" s="21"/>
      <c r="E15" s="4"/>
      <c r="F15" s="4"/>
      <c r="G15" s="4"/>
      <c r="H15" s="4"/>
      <c r="I15" s="4"/>
      <c r="J15" s="4"/>
      <c r="K15" s="4"/>
      <c r="L15" s="21"/>
      <c r="M15" s="4"/>
    </row>
    <row r="16" spans="1:13" x14ac:dyDescent="0.25">
      <c r="A16" s="4">
        <v>15</v>
      </c>
      <c r="B16" s="4"/>
      <c r="C16" s="4"/>
      <c r="D16" s="21"/>
      <c r="E16" s="4"/>
      <c r="F16" s="4"/>
      <c r="G16" s="4"/>
      <c r="H16" s="4"/>
      <c r="I16" s="4"/>
      <c r="J16" s="4"/>
      <c r="K16" s="4"/>
      <c r="L16" s="21"/>
      <c r="M16" s="4"/>
    </row>
  </sheetData>
  <autoFilter ref="A1:M16">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M5"/>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360" x14ac:dyDescent="0.25">
      <c r="A2" s="4">
        <v>1</v>
      </c>
      <c r="B2" s="4" t="s">
        <v>275</v>
      </c>
      <c r="C2" s="4" t="s">
        <v>276</v>
      </c>
      <c r="D2" s="19">
        <v>43662</v>
      </c>
      <c r="E2" s="4" t="s">
        <v>68</v>
      </c>
      <c r="F2" s="4" t="s">
        <v>4</v>
      </c>
      <c r="G2" s="4" t="s">
        <v>277</v>
      </c>
      <c r="H2" s="4" t="s">
        <v>278</v>
      </c>
      <c r="I2" s="4"/>
      <c r="J2" s="4"/>
      <c r="K2" s="4"/>
      <c r="L2" s="4"/>
      <c r="M2" s="4"/>
    </row>
    <row r="3" spans="1:13" ht="285" x14ac:dyDescent="0.25">
      <c r="A3" s="4">
        <v>2</v>
      </c>
      <c r="B3" s="4" t="s">
        <v>438</v>
      </c>
      <c r="C3" s="4" t="s">
        <v>439</v>
      </c>
      <c r="D3" s="19">
        <v>43675</v>
      </c>
      <c r="E3" s="4" t="s">
        <v>73</v>
      </c>
      <c r="F3" s="4" t="s">
        <v>21</v>
      </c>
      <c r="G3" s="4" t="s">
        <v>440</v>
      </c>
      <c r="H3" s="4" t="s">
        <v>441</v>
      </c>
      <c r="I3" s="4"/>
      <c r="J3" s="4"/>
      <c r="K3" s="4"/>
      <c r="L3" s="4"/>
      <c r="M3" s="4"/>
    </row>
    <row r="4" spans="1:13" ht="75" x14ac:dyDescent="0.25">
      <c r="A4" s="4">
        <v>3</v>
      </c>
      <c r="B4" s="4" t="s">
        <v>203</v>
      </c>
      <c r="C4" s="4" t="s">
        <v>204</v>
      </c>
      <c r="D4" s="19">
        <v>43655</v>
      </c>
      <c r="E4" s="4" t="s">
        <v>68</v>
      </c>
      <c r="F4" s="4" t="s">
        <v>13</v>
      </c>
      <c r="G4" s="4" t="s">
        <v>205</v>
      </c>
      <c r="H4" s="4" t="s">
        <v>206</v>
      </c>
      <c r="I4" s="4"/>
      <c r="J4" s="4"/>
      <c r="K4" s="4"/>
      <c r="L4" s="4"/>
      <c r="M4" s="4"/>
    </row>
    <row r="5" spans="1:13" ht="240" x14ac:dyDescent="0.25">
      <c r="A5" s="4">
        <v>4</v>
      </c>
      <c r="B5" s="4" t="s">
        <v>400</v>
      </c>
      <c r="C5" s="4" t="s">
        <v>401</v>
      </c>
      <c r="D5" s="19">
        <v>43670</v>
      </c>
      <c r="E5" s="4" t="s">
        <v>68</v>
      </c>
      <c r="F5" s="4" t="s">
        <v>13</v>
      </c>
      <c r="G5" s="4" t="s">
        <v>402</v>
      </c>
      <c r="H5" s="4" t="s">
        <v>403</v>
      </c>
      <c r="I5" s="4"/>
      <c r="J5" s="4"/>
      <c r="K5" s="4"/>
      <c r="L5" s="4"/>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65" x14ac:dyDescent="0.25">
      <c r="A2" s="4">
        <v>1</v>
      </c>
      <c r="B2" s="4" t="s">
        <v>301</v>
      </c>
      <c r="C2" s="4" t="s">
        <v>302</v>
      </c>
      <c r="D2" s="19">
        <v>43664</v>
      </c>
      <c r="E2" s="4" t="s">
        <v>303</v>
      </c>
      <c r="F2" s="4" t="s">
        <v>11</v>
      </c>
      <c r="G2" s="4" t="s">
        <v>304</v>
      </c>
      <c r="H2" s="4" t="s">
        <v>305</v>
      </c>
      <c r="I2" s="4"/>
      <c r="J2" s="4"/>
      <c r="K2" s="4"/>
      <c r="L2" s="4"/>
      <c r="M2" s="4"/>
    </row>
    <row r="3" spans="1:13" x14ac:dyDescent="0.25">
      <c r="A3" s="4">
        <v>2</v>
      </c>
      <c r="B3" s="4"/>
      <c r="C3" s="4"/>
      <c r="D3" s="21"/>
      <c r="E3" s="4"/>
      <c r="F3" s="4"/>
      <c r="G3" s="4"/>
      <c r="H3" s="4"/>
      <c r="I3" s="4"/>
      <c r="J3" s="21"/>
      <c r="K3" s="4"/>
      <c r="L3" s="4"/>
      <c r="M3" s="4"/>
    </row>
    <row r="4" spans="1:13" x14ac:dyDescent="0.25">
      <c r="A4" s="4">
        <v>3</v>
      </c>
      <c r="B4" s="4"/>
      <c r="C4" s="4"/>
      <c r="D4" s="21"/>
      <c r="E4" s="4"/>
      <c r="F4" s="4"/>
      <c r="G4" s="4"/>
      <c r="H4" s="4"/>
      <c r="I4" s="4"/>
      <c r="J4" s="21"/>
      <c r="K4" s="4"/>
      <c r="L4" s="4"/>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21"/>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User</cp:lastModifiedBy>
  <cp:lastPrinted>2015-12-04T08:09:15Z</cp:lastPrinted>
  <dcterms:created xsi:type="dcterms:W3CDTF">2015-06-17T11:59:45Z</dcterms:created>
  <dcterms:modified xsi:type="dcterms:W3CDTF">2019-08-06T13:47:57Z</dcterms:modified>
</cp:coreProperties>
</file>