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Work Folder\PhIS\Log\Request\Baseline\CR by State\"/>
    </mc:Choice>
  </mc:AlternateContent>
  <bookViews>
    <workbookView xWindow="240" yWindow="195" windowWidth="18960" windowHeight="7740" tabRatio="829" firstSheet="1" activeTab="1"/>
  </bookViews>
  <sheets>
    <sheet name="Summ_Module" sheetId="5" r:id="rId1"/>
    <sheet name="Summ_State" sheetId="6" r:id="rId2"/>
    <sheet name="Total" sheetId="1" r:id="rId3"/>
    <sheet name="HQ(BPF)" sheetId="25" r:id="rId4"/>
    <sheet name="Johor" sheetId="12" r:id="rId5"/>
    <sheet name="Kedah" sheetId="13" r:id="rId6"/>
    <sheet name="Kelantan" sheetId="14" r:id="rId7"/>
    <sheet name="Melaka" sheetId="15" r:id="rId8"/>
    <sheet name="N_Sembilan" sheetId="27" r:id="rId9"/>
    <sheet name="Pahang" sheetId="23" r:id="rId10"/>
    <sheet name="Perak" sheetId="16" r:id="rId11"/>
    <sheet name="P.Pinang" sheetId="24" r:id="rId12"/>
    <sheet name="Perlis" sheetId="32" r:id="rId13"/>
    <sheet name="Sabah" sheetId="17" r:id="rId14"/>
    <sheet name="Sarawak" sheetId="18" r:id="rId15"/>
    <sheet name="Selangor" sheetId="19" r:id="rId16"/>
    <sheet name="Terengganu" sheetId="20" r:id="rId17"/>
    <sheet name="KL" sheetId="30" r:id="rId18"/>
    <sheet name="WLabuan" sheetId="35" r:id="rId19"/>
    <sheet name="WP" sheetId="21" r:id="rId20"/>
    <sheet name="Institut" sheetId="34" r:id="rId21"/>
  </sheets>
  <definedNames>
    <definedName name="_xlnm._FilterDatabase" localSheetId="3" hidden="1">'HQ(BPF)'!$A$1:$M$2</definedName>
    <definedName name="_xlnm._FilterDatabase" localSheetId="20" hidden="1">Institut!$A$1:$M$6</definedName>
    <definedName name="_xlnm._FilterDatabase" localSheetId="4" hidden="1">Johor!$A$1:$M$4</definedName>
    <definedName name="_xlnm._FilterDatabase" localSheetId="5" hidden="1">Kedah!$A$1:$M$4</definedName>
    <definedName name="_xlnm._FilterDatabase" localSheetId="6" hidden="1">Kelantan!$A$1:$M$5</definedName>
    <definedName name="_xlnm._FilterDatabase" localSheetId="17" hidden="1">KL!$A$1:$M$6</definedName>
    <definedName name="_xlnm._FilterDatabase" localSheetId="7" hidden="1">Melaka!$A$1:$M$3</definedName>
    <definedName name="_xlnm._FilterDatabase" localSheetId="8" hidden="1">N_Sembilan!$A$1:$M$8</definedName>
    <definedName name="_xlnm._FilterDatabase" localSheetId="11" hidden="1">P.Pinang!$A$1:$M$2</definedName>
    <definedName name="_xlnm._FilterDatabase" localSheetId="9" hidden="1">Pahang!$A$1:$M$3</definedName>
    <definedName name="_xlnm._FilterDatabase" localSheetId="10" hidden="1">Perak!$A$1:$M$15</definedName>
    <definedName name="_xlnm._FilterDatabase" localSheetId="12" hidden="1">Perlis!$A$1:$M$2</definedName>
    <definedName name="_xlnm._FilterDatabase" localSheetId="13" hidden="1">Sabah!$A$1:$M$21</definedName>
    <definedName name="_xlnm._FilterDatabase" localSheetId="14" hidden="1">Sarawak!$A$1:$M$6</definedName>
    <definedName name="_xlnm._FilterDatabase" localSheetId="15" hidden="1">Selangor!$A$1:$M$26</definedName>
    <definedName name="_xlnm._FilterDatabase" localSheetId="1" hidden="1">Summ_State!$A$1:$C$20</definedName>
    <definedName name="_xlnm._FilterDatabase" localSheetId="16" hidden="1">Terengganu!$A$1:$M$2</definedName>
    <definedName name="_xlnm._FilterDatabase" localSheetId="2" hidden="1">Total!$A$1:$N$121</definedName>
    <definedName name="_xlnm._FilterDatabase" localSheetId="18" hidden="1">WLabuan!$A$1:$M$2</definedName>
    <definedName name="_xlnm._FilterDatabase" localSheetId="19" hidden="1">WP!$A$1:$M$2</definedName>
    <definedName name="_xlnm.Print_Titles" localSheetId="3">'HQ(BPF)'!$1:$1</definedName>
    <definedName name="_xlnm.Print_Titles" localSheetId="20">Institut!$1:$1</definedName>
    <definedName name="_xlnm.Print_Titles" localSheetId="4">Johor!$1:$1</definedName>
    <definedName name="_xlnm.Print_Titles" localSheetId="5">Kedah!$1:$1</definedName>
    <definedName name="_xlnm.Print_Titles" localSheetId="6">Kelantan!$1:$1</definedName>
    <definedName name="_xlnm.Print_Titles" localSheetId="17">KL!$1:$1</definedName>
    <definedName name="_xlnm.Print_Titles" localSheetId="7">Melaka!$1:$1</definedName>
    <definedName name="_xlnm.Print_Titles" localSheetId="8">N_Sembilan!$1:$1</definedName>
    <definedName name="_xlnm.Print_Titles" localSheetId="11">P.Pinang!$1:$1</definedName>
    <definedName name="_xlnm.Print_Titles" localSheetId="9">Pahang!$1:$1</definedName>
    <definedName name="_xlnm.Print_Titles" localSheetId="10">Perak!$1:$1</definedName>
    <definedName name="_xlnm.Print_Titles" localSheetId="12">Perlis!$1:$1</definedName>
    <definedName name="_xlnm.Print_Titles" localSheetId="13">Sabah!$1:$1</definedName>
    <definedName name="_xlnm.Print_Titles" localSheetId="14">Sarawak!$1:$1</definedName>
    <definedName name="_xlnm.Print_Titles" localSheetId="15">Selangor!$1:$1</definedName>
    <definedName name="_xlnm.Print_Titles" localSheetId="16">Terengganu!$1:$1</definedName>
    <definedName name="_xlnm.Print_Titles" localSheetId="18">WLabuan!$1:$1</definedName>
    <definedName name="_xlnm.Print_Titles" localSheetId="19">WP!$1:$1</definedName>
  </definedNames>
  <calcPr calcId="152511"/>
</workbook>
</file>

<file path=xl/calcChain.xml><?xml version="1.0" encoding="utf-8"?>
<calcChain xmlns="http://schemas.openxmlformats.org/spreadsheetml/2006/main">
  <c r="C19" i="6" l="1"/>
  <c r="C18" i="6"/>
  <c r="C30" i="5" l="1"/>
  <c r="C19" i="5" l="1"/>
  <c r="C17" i="6"/>
  <c r="C2" i="6" l="1"/>
  <c r="C12" i="6" l="1"/>
  <c r="C16" i="6" l="1"/>
  <c r="C15" i="6"/>
  <c r="C7" i="6"/>
  <c r="C9" i="6"/>
  <c r="C29" i="5" l="1"/>
  <c r="C28" i="5"/>
  <c r="C27" i="5"/>
  <c r="C26" i="5"/>
  <c r="C25" i="5"/>
  <c r="C24" i="5"/>
  <c r="C23" i="5"/>
  <c r="C22" i="5"/>
  <c r="C21" i="5"/>
  <c r="C20" i="5"/>
  <c r="C18" i="5"/>
  <c r="C17" i="5"/>
  <c r="C16" i="5"/>
  <c r="C15" i="5"/>
  <c r="C14" i="5"/>
  <c r="C13" i="5"/>
  <c r="C12" i="5"/>
  <c r="C11" i="5"/>
  <c r="C10" i="5"/>
  <c r="C9" i="5"/>
  <c r="C8" i="5"/>
  <c r="C7" i="5"/>
  <c r="C6" i="5"/>
  <c r="C5" i="5"/>
  <c r="C4" i="5"/>
  <c r="C14" i="6"/>
  <c r="C13" i="6"/>
  <c r="C11" i="6"/>
  <c r="C10" i="6"/>
  <c r="C8" i="6"/>
  <c r="C6" i="6"/>
  <c r="C5" i="6"/>
  <c r="C4" i="6"/>
  <c r="C3" i="6"/>
  <c r="C20" i="6" l="1"/>
  <c r="C31" i="5"/>
</calcChain>
</file>

<file path=xl/sharedStrings.xml><?xml version="1.0" encoding="utf-8"?>
<sst xmlns="http://schemas.openxmlformats.org/spreadsheetml/2006/main" count="1863" uniqueCount="594">
  <si>
    <t>No</t>
  </si>
  <si>
    <t>Facility</t>
  </si>
  <si>
    <t>Module</t>
  </si>
  <si>
    <t>Remarks</t>
  </si>
  <si>
    <t>Pharmacy Inventory</t>
  </si>
  <si>
    <t>Request</t>
  </si>
  <si>
    <t>Patient Management</t>
  </si>
  <si>
    <t>Inpatient Pharmacy</t>
  </si>
  <si>
    <t>General Module</t>
  </si>
  <si>
    <t>Order Management - Web</t>
  </si>
  <si>
    <t>Order Management - Mobile</t>
  </si>
  <si>
    <t>Outpatient Pharmacy</t>
  </si>
  <si>
    <t>MAR - Web</t>
  </si>
  <si>
    <t>Report/Enquiry</t>
  </si>
  <si>
    <t>Manufacturing - IV</t>
  </si>
  <si>
    <t>Adverse Drug Reaction (ADR)</t>
  </si>
  <si>
    <t>Manufacturing - PN</t>
  </si>
  <si>
    <t>Ward Pharmacy</t>
  </si>
  <si>
    <t>MTAC</t>
  </si>
  <si>
    <t>IWP</t>
  </si>
  <si>
    <t>Manufacturing - CDR</t>
  </si>
  <si>
    <t>Medication Counseling</t>
  </si>
  <si>
    <t>Data Mining - PhARM</t>
  </si>
  <si>
    <t>Clinical Pharmacokinetic Services (CPS) &amp; TDM</t>
  </si>
  <si>
    <t>Manufacturing - Extemporaneous</t>
  </si>
  <si>
    <t>MAR - Mobile</t>
  </si>
  <si>
    <t>Manufacturing - Galenical</t>
  </si>
  <si>
    <t>Drug Information &amp; Consumer Education</t>
  </si>
  <si>
    <t>Hospital Tanah Merah</t>
  </si>
  <si>
    <t>Ticket No</t>
  </si>
  <si>
    <t>Reported Date</t>
  </si>
  <si>
    <t>Total</t>
  </si>
  <si>
    <t>Issue Type</t>
  </si>
  <si>
    <t>Summary by Status</t>
  </si>
  <si>
    <t>Special Drug Request</t>
  </si>
  <si>
    <t>State</t>
  </si>
  <si>
    <t>Johor</t>
  </si>
  <si>
    <t>Perak</t>
  </si>
  <si>
    <t>Selangor</t>
  </si>
  <si>
    <t>Kedah</t>
  </si>
  <si>
    <t>Kelantan</t>
  </si>
  <si>
    <t>W. Persekutuan</t>
  </si>
  <si>
    <t>Sarawak</t>
  </si>
  <si>
    <t>Terengganu</t>
  </si>
  <si>
    <t>Melaka</t>
  </si>
  <si>
    <t>Sabah</t>
  </si>
  <si>
    <t>Group</t>
  </si>
  <si>
    <t>Ticket Description</t>
  </si>
  <si>
    <t>Ticket Title</t>
  </si>
  <si>
    <t>Detail Description of Request</t>
  </si>
  <si>
    <t>Reason of Request</t>
  </si>
  <si>
    <t>Support/ Reject</t>
  </si>
  <si>
    <t>Pahang</t>
  </si>
  <si>
    <t>Negeri Sembilan</t>
  </si>
  <si>
    <t>Perlis</t>
  </si>
  <si>
    <t>Pulau Pinang</t>
  </si>
  <si>
    <t>Report No</t>
  </si>
  <si>
    <t>BPF</t>
  </si>
  <si>
    <t>Klinik Kesihatan Kalumpang</t>
  </si>
  <si>
    <t>Kuala Lumpur</t>
  </si>
  <si>
    <t>PhIS Portal</t>
  </si>
  <si>
    <t>Manufacturing - Radiopharmaceutical</t>
  </si>
  <si>
    <t>BCP</t>
  </si>
  <si>
    <t>Bahagian Perkhidmatan Farmasi (BPF)</t>
  </si>
  <si>
    <t>W. Labuan</t>
  </si>
  <si>
    <t>Institut</t>
  </si>
  <si>
    <t>Hospital Kuala Lumpur</t>
  </si>
  <si>
    <t>Hospital Alor Gajah</t>
  </si>
  <si>
    <t>Hospital Umum Sarawak</t>
  </si>
  <si>
    <t>Hospital Pakar Sultanah Fatimah</t>
  </si>
  <si>
    <t>Hospital Pekan</t>
  </si>
  <si>
    <t>Hospital Tengku Ampuan Afzan</t>
  </si>
  <si>
    <t>Hospital Bahagia Ulu Kinta</t>
  </si>
  <si>
    <t>Cawangan Farmasi Logistik Negeri</t>
  </si>
  <si>
    <t xml:space="preserve">Klinik Kesihatan Sri Gading </t>
  </si>
  <si>
    <t>Hospital Jasin</t>
  </si>
  <si>
    <t>Klinik Kesihatan Kuala Pilah</t>
  </si>
  <si>
    <t>Klinik Kesihatan Senawang</t>
  </si>
  <si>
    <t>Klinik Kesihatan Taiping</t>
  </si>
  <si>
    <t>Klinik Kesihatan Greentown</t>
  </si>
  <si>
    <t>Permohonan mengemaskini no telefon pesakit dalam borang permohonan SPUB</t>
  </si>
  <si>
    <t>Hospital Bukit Mertajam</t>
  </si>
  <si>
    <t>Hospital Kota Marudu</t>
  </si>
  <si>
    <t>MUSN Kuching</t>
  </si>
  <si>
    <t>Hospital Sibu</t>
  </si>
  <si>
    <t>Pejabat Kesihatan Daerah Hulu Selangor</t>
  </si>
  <si>
    <t xml:space="preserve">Hospital Labuan </t>
  </si>
  <si>
    <t>17204171C</t>
  </si>
  <si>
    <t>I-PhIS020744117S</t>
  </si>
  <si>
    <t>Request to add extra feature on PO screen</t>
  </si>
  <si>
    <t>Receive email from user : _x000D_
Its so good to have this preview in the purchase order. However, maybe a few more things into consideration of adding it in if possible._x000D_
1. Backorder according to Drug Code_x000D_
2. YTD value purchased. _x000D_
Refer attachment.</t>
  </si>
  <si>
    <t>17204223C</t>
  </si>
  <si>
    <t>I-PhIS020745217S</t>
  </si>
  <si>
    <t>Hospital Port Dickson</t>
  </si>
  <si>
    <t>Stock Balance By Drug/Non-Drug - Item not purchase or have transaction also appear in list</t>
  </si>
  <si>
    <t>User reported user never make purchase or receive for the item but that item appear on list of stock balance by drug/non-drug. User query on why the item appear on list. _x000D_
Checked in Item movement, no transaction appear._x000D_
Item code:_x000D_
J01FA10011T1001XX-1_x000D_
B01AC06259T1001-01_x000D_
C10AB04000C1001-01_x000D_</t>
  </si>
  <si>
    <t>17204289C</t>
  </si>
  <si>
    <t>I-PhIS020747117S</t>
  </si>
  <si>
    <t>Klinik Kesihatan Simpang Pelangai</t>
  </si>
  <si>
    <t>Issue Report - Transaction not appear when searched</t>
  </si>
  <si>
    <t>Pn Najihah report for issue no M02PS001-0000234 (own consumption) not appear under issue report when she click button search based on filter below._x000D_
Date Range:1/9/2017-2/10/2017_x000D_
Transaction Type:All_x000D_
Issue Type:All_x000D_
Item Purchase Type:APPL_x000D_
Item Group:Drug_x000D_
Issue From:Main Store_x000D_
Issue To:Nil_x000D_
UOM:SKU</t>
  </si>
  <si>
    <t>17204297C</t>
  </si>
  <si>
    <t>I-PhIS020747317S</t>
  </si>
  <si>
    <t>Transcribe Order - Screening &amp; verification -  Alternate combination button not appear</t>
  </si>
  <si>
    <t xml:space="preserve">User reported at screening &amp; verification, button alternate combination not appear , user inform for code B01aa03520t1003xx no stock available at facility, and user want to change to  B01aa03520t1001xx. Kindly please refer to attachment for further checking._x000D_
B01aa03520t1003xx - 	_x000D_
Warfarin Sodium 3 mg Tablet_x000D_
B01aa03520t1001xx - 	_x000D_
Warfarin Sodium 1 mg Tablet_x000D_
</t>
  </si>
  <si>
    <t>17204352C</t>
  </si>
  <si>
    <t>I-PhIS020749417S</t>
  </si>
  <si>
    <t>Request increase File Size for attachment</t>
  </si>
  <si>
    <t>Miss Ooi request increase File Size for for every attachment  at least 3mb._x000D_
Attachment 1 (Justification report) - 3mb_x000D_
Attachment 2 (Scientific evidences) - 3mb_x000D_
Attachment 3 (Quotation) - 3mb_x000D_
Attachment 4 (Others)- 3mb_x000D_
Attachment 5 (Others)- 3mb</t>
  </si>
  <si>
    <t>17204450C</t>
  </si>
  <si>
    <t>I-PhIS020752617S</t>
  </si>
  <si>
    <t>Hospital Queen Elizabeth</t>
  </si>
  <si>
    <t>request - include all data that tick at  Medication counseling check box  in med counseling registry</t>
  </si>
  <si>
    <t>user request to include all data that tick at  Medication counseling check box    during transcribe in medication counseling registry reporting_x000D_
user don't want to do order and reporting again under medication counseling module_x000D_
_x000D_
user id: 870721065285</t>
  </si>
  <si>
    <t>17204467C</t>
  </si>
  <si>
    <t>I-PhIS020752917S</t>
  </si>
  <si>
    <t>VAS for Pusat Pembekalan Ubat Setempat</t>
  </si>
  <si>
    <t>17204592C</t>
  </si>
  <si>
    <t>I-PhIS020759717S</t>
  </si>
  <si>
    <t xml:space="preserve">Dispensing - Request to provide tick box every list page </t>
  </si>
  <si>
    <t xml:space="preserve">User request to provide tick box at every list page of patient prescription for user to dispense all prescription selected._x000D_
scenario: _x000D_
User informed everyday they have 800 patient come to take a medicine. Everyday they are rushing to dispense one by one. User just do allocate, prepared and print label. User need to proceed dispense after 2 and 3 days. _x000D_
Purpose:_x000D_
User need the function so that they can just tick on that box, and all prescription at the list page will selected to dispense. So that, user can dispense the prescription on the day they dispense the drug to patient._x000D_
_x000D_
</t>
  </si>
  <si>
    <t>17204890C</t>
  </si>
  <si>
    <t>I-PhIS020768717S</t>
  </si>
  <si>
    <t>Physical Checking - No export to excel button</t>
  </si>
  <si>
    <t>Miss Eng reported no export to excel button. She inform previously, export to excel button is exist. She mention that she really need that function for their checking purpose. _x000D_</t>
  </si>
  <si>
    <t>17204945C</t>
  </si>
  <si>
    <t>I-PhIS020770817S</t>
  </si>
  <si>
    <t>Receive intra facility- able to do receiving auto for Offline issue</t>
  </si>
  <si>
    <t>Pn Mariam requested able to do receiving auto for Offline issue.  Sample situation:_x000D_
Main store to offline issue to Outpatient pharmacy but Outpatient pharmacy able to call the offline issue number and proceed to complete the receiving. _x000D_
Reason:Too many item to be key in 1 time. this feature already available in previous version (1416 and  15)and user happy  with this function._x000D_</t>
  </si>
  <si>
    <t>17205154C</t>
  </si>
  <si>
    <t>I-PhIS020775417S</t>
  </si>
  <si>
    <t>Klinik Kesihatan Seremban</t>
  </si>
  <si>
    <t>RIQ - Request to have reject/exclude function</t>
  </si>
  <si>
    <t>Puan Zulawati request at screen RIQ  item list to have function to exclude/reject any item that she don't want to issue. As for now user need to edit Recommended Issue Quantity to 0 then click Close button._x000D_
According to user she need to do double job. For example if she have 50 item and only want to issue about 5-10 item user need to go through 1 by one item to edit recommended and click Closed button.</t>
  </si>
  <si>
    <t>17205165C</t>
  </si>
  <si>
    <t>I-PhIS020775717S</t>
  </si>
  <si>
    <t>Purchase Order (LP) - Requisition Order(Non Standard) number in one transaction purchase order</t>
  </si>
  <si>
    <t>User request to able user add more requisition Order(Non Standard) number in one transaction purchase order. User can add all RO into 1 PO.</t>
  </si>
  <si>
    <t>17205187C</t>
  </si>
  <si>
    <t>I-PhIS020776717S</t>
  </si>
  <si>
    <t>Klinik Kesihatan Bukit Payong</t>
  </si>
  <si>
    <t xml:space="preserve">Receive from Supplier - Request to add total price </t>
  </si>
  <si>
    <t xml:space="preserve">User request to add total price for all item in receive from supplier. Currently, system only display total price for each item. Kindly refer attachment for reference. </t>
  </si>
  <si>
    <t>17205331C</t>
  </si>
  <si>
    <t>I-PhIS020781917S</t>
  </si>
  <si>
    <t>Indent Interfacility - Request to change Download Request function</t>
  </si>
  <si>
    <t>User request to change the download request button. Currently at download request excel generated, it will show to which facility and what item that has been indented. _x000D_
User want to change the function into showing the data that will show is based on what item or facility that he not yet issue out based on indent that he receive. If, the item has been issue out partially, user also request for the item still appear in download request_x000D_
Current system also will not show non drug in download request. He want non-drug item appear in download request</t>
  </si>
  <si>
    <t>17205374C</t>
  </si>
  <si>
    <t>I-PhIS020783317S</t>
  </si>
  <si>
    <t>Drug Return report - Request to have column for estimated discard value</t>
  </si>
  <si>
    <t>User request to have column for estimated discard value. Currently  in daftar pemulangan ubat only showing estimated value for accepted quantity only.</t>
  </si>
  <si>
    <t>17205559C</t>
  </si>
  <si>
    <t>I-PhIS020789217S</t>
  </si>
  <si>
    <t>Kewps14 - Request to show 'nilai harga ubat yang disimpan' instead of 'jumlah sku ubat yang disimpan</t>
  </si>
  <si>
    <t>17205812C</t>
  </si>
  <si>
    <t>I-PhIS020799617S</t>
  </si>
  <si>
    <t>Bi Tools : Medicines Utilisation Report (Non-Drug)</t>
  </si>
  <si>
    <t>Enable to generate report for Non-Drug,_x000D_
Currently, only Drug report available.</t>
  </si>
  <si>
    <t>17205814C</t>
  </si>
  <si>
    <t>I-PhIS020799817S</t>
  </si>
  <si>
    <t>Penalty (Contract)</t>
  </si>
  <si>
    <t>Add new penalty for contract &amp; appl item,_x000D_
Currently, no function for penalty contract &amp; appl item.</t>
  </si>
  <si>
    <t>17205816C</t>
  </si>
  <si>
    <t>I-PhIS020799917S</t>
  </si>
  <si>
    <t>Contract for Kelulusan Khas</t>
  </si>
  <si>
    <t>Add new function to cater Kelulusan Khas workflow,_x000D_
Currently, no implementation for Kelulusan Khas.</t>
  </si>
  <si>
    <t>17205817C</t>
  </si>
  <si>
    <t>I-PhIS020800017S</t>
  </si>
  <si>
    <t>Purchase Order (Kelulusan Khas)</t>
  </si>
  <si>
    <t>1) Once Contract is awarded to the drug/facility, should block purchasing using LP item_x000D_
2) If need to buy using LP, need to request for 'Kelulusan Khas'_x000D_</t>
  </si>
  <si>
    <t>17206076C</t>
  </si>
  <si>
    <t>I-PhIS020804417S</t>
  </si>
  <si>
    <t>SPUB online - Able to receive SPUB for offline facility</t>
  </si>
  <si>
    <t>User request facility without SPUB online able to receive SPUB online._x000D_
Example if facility only use for inventory able to receive online SPUB.</t>
  </si>
  <si>
    <t>17206080C</t>
  </si>
  <si>
    <t>I-PhIS020804517S</t>
  </si>
  <si>
    <t xml:space="preserve">Issue note - Request to add facility name in  Nama Pemohon </t>
  </si>
  <si>
    <t>User Miss Julie request to add add facility name in  Nama Pemohon ._x000D_
User inform when she generate issue note will appear KEWPS-11</t>
  </si>
  <si>
    <t>17206117C</t>
  </si>
  <si>
    <t>I-PhIS020805817S</t>
  </si>
  <si>
    <t>Penalty - Request all penalty code auto appear</t>
  </si>
  <si>
    <t>User request all penalty code will auto appear at main screen. User informed currently only penalty code for PS1 &amp; PS4 will auto appear at main screen. _x000D_
Example: For code PS2, user request to use time receiving as indicator to appear penalty code at main screen. But for others penalty code, user not mention what indicator to make penalty code auto appear at main screen.</t>
  </si>
  <si>
    <t>17206146C</t>
  </si>
  <si>
    <t>I-PhIS020806617S</t>
  </si>
  <si>
    <t>Hospital Tawau</t>
  </si>
  <si>
    <t>Special Drug Request - Add button edit at patient information</t>
  </si>
  <si>
    <t>User Mr Tan request to add button edit at patient information._x000D_
Current situation after user add patient information and save,user unable to edit._x000D_
User need to cancelled and create new request and it wasting time due user only want edit the detail.</t>
  </si>
  <si>
    <t>17206153C</t>
  </si>
  <si>
    <t>I-PhIS020806717S</t>
  </si>
  <si>
    <t>Drug information - add column reference in search similar enquiry</t>
  </si>
  <si>
    <t xml:space="preserve">User request to add column reference in search similar enquiry and filter by item in main drug information._x000D_
Current situation when user click button search similar enquiry only appear Question and answer._x000D_
</t>
  </si>
  <si>
    <t>17206157C</t>
  </si>
  <si>
    <t>I-PhIS020806817S</t>
  </si>
  <si>
    <t>Klinik Kesihatan Beranang</t>
  </si>
  <si>
    <t>Dispensing - Request able to edit collector's name &amp; relationship</t>
  </si>
  <si>
    <t>User request able to edit collector's name &amp; relationship at dispensing screen._x000D_
User informed only dispensing PIC acknowledge who collect the medication.</t>
  </si>
  <si>
    <t>17206172C</t>
  </si>
  <si>
    <t>I-PhIS020807217S</t>
  </si>
  <si>
    <t>Hospital Sultanah Aminah</t>
  </si>
  <si>
    <t>Indent (Intra) - Request to add Approval date &amp; time column</t>
  </si>
  <si>
    <t>17206174C</t>
  </si>
  <si>
    <t>I-PhIS020807417S</t>
  </si>
  <si>
    <t>Request - SPUB module</t>
  </si>
  <si>
    <t xml:space="preserve">user request system to notify user if status for SPUB sending fail at home screen notification and at screen SPUB patient list user request to add 1 column for user to filter SPUB sending status </t>
  </si>
  <si>
    <t>17206283C</t>
  </si>
  <si>
    <t>I-PhIS020810317S</t>
  </si>
  <si>
    <t>Receive from Supplier - Good Received Date and Time</t>
  </si>
  <si>
    <t>17206284C</t>
  </si>
  <si>
    <t>I-PhIS020810417S</t>
  </si>
  <si>
    <t>IWP - Penalty Verification &amp; Penalty Payment (Listing Page)</t>
  </si>
  <si>
    <t>17206287C</t>
  </si>
  <si>
    <t>I-PhIS020810517S</t>
  </si>
  <si>
    <t>Penalty Incident (Listing Page)</t>
  </si>
  <si>
    <t>17206645C</t>
  </si>
  <si>
    <t>I-PhIS020821217S</t>
  </si>
  <si>
    <t>Report Inquiry -  (KEW PS9)  Able to print when no Data</t>
  </si>
  <si>
    <t>User request for KewPS 9  to be able to print even no Data record for particular month. As for now, only report that have Data can be able to print. User need to have the record for their reference.</t>
  </si>
  <si>
    <t>17206815C</t>
  </si>
  <si>
    <t>I-PhIS020828317S</t>
  </si>
  <si>
    <t>Hospital Pontian</t>
  </si>
  <si>
    <t>Transcribe Order - Request to cancel auto enter Order screen</t>
  </si>
  <si>
    <t xml:space="preserve">Pn Siti Nurain request to cancel enter Order screen. She inform that several patient may share same first 6 digit of ID No. She inform that Pharmacist key-in patient ID in Transcribe Order. System display more than 1 patient. Pharmacist do not select any of the patient. But after few seconds, system will automatically enter order screen for the first patient. </t>
  </si>
  <si>
    <t>17207033C</t>
  </si>
  <si>
    <t>I-PhIS020837017S</t>
  </si>
  <si>
    <t>Request able to recall order no. from slow movement and near expiration item</t>
  </si>
  <si>
    <t xml:space="preserve">User request able to recall order no. from  slow movement and near expiration item when perform return to supplying unit._x000D_
</t>
  </si>
  <si>
    <t>17207282C</t>
  </si>
  <si>
    <t>I-PhIS020845717S</t>
  </si>
  <si>
    <t>Stock movement in Generator Elution and Kit Preparation</t>
  </si>
  <si>
    <t xml:space="preserve">Current situation, for GE and KP module, the stock movement is link to unit displayed at GE screen and KP screen. As discussed, there should be no movement of stock via GE and KP link to substore (level 2).  Now, there are 3 user assign to level 3 unit in user profile, and another 3 user assign to level 2 unit._x000D_
REQUEST: _x000D_
1) For user assign to level 3 unit in user profile &gt;&gt; in GE and KP, default the unit to the user's unit (currently is correct)_x000D_
2) For user assign to level 2 unit in user profile &gt;&gt; In GE and KP, to ONLY list level 3 unit for selection (if there are more than one level 3 unit to proceed), DO not list level 2 unit, if only one level 3 unit, to default the level 3 unit._x000D_
Kindly refer attachment._x000D_
_x000D_
</t>
  </si>
  <si>
    <t>17207452C</t>
  </si>
  <si>
    <t>I-PhIS020851017S</t>
  </si>
  <si>
    <t>Fill List - Missing patient record on second day to fill list - referral</t>
  </si>
  <si>
    <t>User reported Problem facing now is missing patient record on the second day to fill list drug usage. _x000D_
Details:-_x000D_
Patient 1_x000D_
Patient Name: Hayatiwadisa Binti Mohd Radi 	_x000D_
IC Number: 930314015776	_x000D_
PS transcribed on: 9/10/2017 3.52PM	_x000D_
Drug: _x000D_
1) Calcitriol 0.25mcg cap (Detail as Picture 1)_x000D_
2) Hydroxychloroquine sulphate 200mg tablet (Detail as Picture 2)_x000D_
Number of day supplied on:  9/10/2017	One day	_x000D_
In the Fill list dated 10/10/2017 11.41am, there is no patient detail above shown.  (detail As picture 3)_x000D_
Patient 2_x000D_
Patient Name: M. Manimegalai AP Munisamy	_x000D_
IC Number: 721004015972	_x000D_
PS transcribed on: 9/10/2017	_x000D_
Drug:_x000D_
1) Amoxicillin 1g+ Clavulanate 200mg Inj (Detail as Picture 4)_x000D_
2) Azathioprine 50mg tablet	Detail as Picture 5_x000D_
3) Ciclosporin 100mg cap	Detail as Picture 6_x000D_
4) Calcitriol 0.25mcg cap	Detail as Picture 7_x000D_
Number of day supplied on 9/10/2017	One day	_x000D_
In the Fill list dated 10/10/2017 11.41am, there is no patient detail above shown.  (detail As picture 8)_x000D_
_x000D_
Kindly refer attachment</t>
  </si>
  <si>
    <t>17207458C</t>
  </si>
  <si>
    <t>I-PhIS020851117S</t>
  </si>
  <si>
    <t>No dosage mcg/min for IV Noradrenaline Inpatient Pharmacy</t>
  </si>
  <si>
    <t>There is no option for the dosing mcg/min. It affected to the total quantity dispense daily for patient. (As show photo below) _x000D_
There is no option for the dosing Q1hourly. (As show photo below)_x000D_
What had been practice now is pharmacist will key in the dosing recommended at the remarks part, but the label printed wont show the remark information. _x000D_
Based on user form, user request for new UOM and frequency for below item. Refer form attach from user._x000D_
C01CA03123P3001XX - Noradrenaline Acid Tartrate 4 mg/4 ml Injection_x000D_
C01CA07110P3001XX - Dobutamine 12.5mg/ml in 20ml Injection (250mg/20ml)_x000D_
C01CA04110P3001XX - Dopamine 40 mg / ml in 5 ml Injection (200mg/5ml)_x000D_</t>
  </si>
  <si>
    <t>17207478C</t>
  </si>
  <si>
    <t>I-PhIS020851817S</t>
  </si>
  <si>
    <t>SPUB Online - Link drug and details patient to indent inter facility</t>
  </si>
  <si>
    <t>User request to link between list drug SPUB online (receive SPUB) to transaction indent (inter facility). Sometimes user don't have that drug, so user can indent directly to facility that sent the SPUB. _x000D_
User also request that indent have details that indent refer to SPUB patient as info for user._x000D_</t>
  </si>
  <si>
    <t>17207524C</t>
  </si>
  <si>
    <t>I-PhIS020853717S</t>
  </si>
  <si>
    <t>Permohonan penambahnaikan  borang cetakan SPUB - next collection date</t>
  </si>
  <si>
    <t>Cik Syazwani meminta untuk mewujudkan tarikh pengambilan ubat susulan.Borang cetakkan SPUB tiada tarikh pengambilan ubat susulan walaupun dalam system ada slot tarikh susulan. Sebelum update ke version 1.5.3, borang SPUB yang di cetak masih dicetak sekali dengan tarikh susulan pengambilan ubat._x000D_
_x000D_
_x000D_
 Ini kerana salinan ini akan turut dipos ke fasiliti yng dirujuk dan memudahkan pegawai farmasi untuk membuat indent stok ubat ke fasiliti yang merujuk berdasarkan tarikh TCA pesakit.</t>
  </si>
  <si>
    <t>17207542C</t>
  </si>
  <si>
    <t>I-PhIS020854317S</t>
  </si>
  <si>
    <t>Pharmacy transaction(Diagnosis) - Request to add link to add diagnosis</t>
  </si>
  <si>
    <t>User request to add link add diagnosis at every stage, include partial supply patient. User claim sometimes user forgot and miss step to add diagnosis when do transcribe order. User request add link  add diagnosis  persist like add allergy. User also want diagnosis appear at patient details bar for every stage and editable. _x000D_
User request, that function available for new visit and renew visit</t>
  </si>
  <si>
    <t>17207529C</t>
  </si>
  <si>
    <t>I-PhIS020854517S</t>
  </si>
  <si>
    <t xml:space="preserve">Puan Syazwani membuat permohonan mengemaskini no telefon pesakit secara terus dalam borang SPUB. Contoh daripada pengguna:-_x000D_
Buat masa ini kemaskini no telefon perlu di lakukan pada Patient Demographic. _x000D_
</t>
  </si>
  <si>
    <t>17207581C</t>
  </si>
  <si>
    <t>I-PhIS020856317S</t>
  </si>
  <si>
    <t xml:space="preserve">Drug Label - Request to not display administration time for insulin drug </t>
  </si>
  <si>
    <t>17207588C</t>
  </si>
  <si>
    <t>I-PhIS020856517S</t>
  </si>
  <si>
    <t>MTAC Reporting - Request can edit Understanding for DFIT for Diabetes Mellitus type</t>
  </si>
  <si>
    <t>17207797C</t>
  </si>
  <si>
    <t>I-PhIS020863017S</t>
  </si>
  <si>
    <t>Hospital Melaka</t>
  </si>
  <si>
    <t>Purchase Order (LP) - Button cancel LPO not appear</t>
  </si>
  <si>
    <t>User reported want to cancel LPO due to have wrong quantity but button cancel LPO not appear. User informed status PO is eP approved but user still did not make receiving yet._x000D_
PO: PO17001152_x000D_
LPO: 8249_x000D_
Login ID: 870414565183</t>
  </si>
  <si>
    <t>17207856C</t>
  </si>
  <si>
    <t>I-PhIS020865517S</t>
  </si>
  <si>
    <t>Hospital Raja Permaisuri Bainun</t>
  </si>
  <si>
    <t>CAS PhIS - Request to auto field User Location after login as default location at User Profile</t>
  </si>
  <si>
    <t xml:space="preserve"> Request to auto field User Location after login as default location at User Profile. Steps:_x000D_
1. Login CAS_x000D_
2. Select PhIS_x000D_
3. Popup Change User location appear_x000D_
4. Request to auto select user location as set at User Profile _x000D_</t>
  </si>
  <si>
    <t>17207859C</t>
  </si>
  <si>
    <t>I-PhIS020865617S</t>
  </si>
  <si>
    <t>CAS PhIS - Request to auto close Change User Location panel after click Save</t>
  </si>
  <si>
    <t xml:space="preserve"> Request to auto close Change User Location panel after click Save. Steps:_x000D_
1. Login CAS_x000D_
2. Select PhIS_x000D_
3. Popup Change User location appear_x000D_
4. Select User Location_x000D_
5. Click Save_x000D_
6. Request to auto close Change User Location panel after clicking Save, currently have to click Close button _x000D_
_x000D_
v1.5.3</t>
  </si>
  <si>
    <t>17207899C</t>
  </si>
  <si>
    <t>I-PhIS020867017S</t>
  </si>
  <si>
    <t xml:space="preserve">Ward Pharmacy (CP2) - Add alert message before close Pharmaceutical Care Issue </t>
  </si>
  <si>
    <t>User request to have alert message before close Pharmaceutical Care Issue. _x000D_
User request that alert message because after user done update record user forgot to save and user just close the window.  The record updated not save and user need to do again.</t>
  </si>
  <si>
    <t>17207915C</t>
  </si>
  <si>
    <t>I-PhIS020867517S</t>
  </si>
  <si>
    <t>Dispensing - Request to capture remarks from dispensing screen</t>
  </si>
  <si>
    <t>User request to capture remarks from dispensing screen. User claimed currently phis system not shows remarks after she insert remarks at dispensing screen. It only appear in dispensing screen. User request it appear remark at all screen. Kindly refer attachment. _x000D_</t>
  </si>
  <si>
    <t>17208056C</t>
  </si>
  <si>
    <t>I-PhIS020872317S</t>
  </si>
  <si>
    <t xml:space="preserve">Security - Request to amend information message for  expired password </t>
  </si>
  <si>
    <t xml:space="preserve">En Masnizar request to change alert message for expired password into valuable info. Instead of  Your Password Expiring Soon  change into  Your Password Expiring in __(number of day)__   </t>
  </si>
  <si>
    <t>17208310C</t>
  </si>
  <si>
    <t>I-PhIS020879317S</t>
  </si>
  <si>
    <t>Transcribe order - Error when tapering dose - interval frequency</t>
  </si>
  <si>
    <t xml:space="preserve">Cik Atikah reported has error appear 'Dosage cannot be same or increased' when tapering dose. Kindly refer attachment._x000D_
MRN: HSA00152088_x000D_
Drug: Salbutamol 100mcg/dose inhaler_x000D_
Update:_x000D_
User inform the original item dose is 2 puff. Frequency is Q4H and duration is 3 days. User want to do taper for dose = 2 puff, frequency = Q6H and same duration which is 3 days.	</t>
  </si>
  <si>
    <t>17208362C</t>
  </si>
  <si>
    <t>I-PhIS020881017S</t>
  </si>
  <si>
    <t>Purchase Order - Request to add new column for order detail</t>
  </si>
  <si>
    <t xml:space="preserve">User request to add column  Available Quantity  at Purchase Order details. Request for APPL, LP and Contract Purchase Order._x000D_
Purpose: User informed Available quantity as reference for him during manual calculate of how much usage quantity from Jan until current. </t>
  </si>
  <si>
    <t>17208396C</t>
  </si>
  <si>
    <t>I-PhIS020882217S</t>
  </si>
  <si>
    <t>Ward Pharmacy Registry - Request to view CP2 details</t>
  </si>
  <si>
    <t>User request that he able to view CP2 details for patient at Ward Pharmacy Registry. Current he inform he only can view patient name, ID, Location only, and the details for CP2 unable to view. User inform that he know at Ward Pharmacy (CP2) still able to view CP2 details but for patient that had discharged from facility on backdated, the details will not appear at Ward Pharmacy (CP2).</t>
  </si>
  <si>
    <t>17208405C</t>
  </si>
  <si>
    <t>I-PhIS020882417S</t>
  </si>
  <si>
    <t>Klinik Kesihatan Bukit Panchor</t>
  </si>
  <si>
    <t>Indent (Intra Facility) - Able to add item by UOM in PKU</t>
  </si>
  <si>
    <t>User request during add item for indent (intra), user able to view by selecting UOM in PKU. _x000D_
User request this because sometimes insert qty in SKU may cause user can insert wrong value (as user need to calculate manually).</t>
  </si>
  <si>
    <t>17208420C</t>
  </si>
  <si>
    <t>I-PhIS020883017S</t>
  </si>
  <si>
    <t>Klinik Kesihatan Kaki Bukit</t>
  </si>
  <si>
    <t>Medication Counselling Report - Request to include patient age in the report</t>
  </si>
  <si>
    <t>User request to include the age of the patient in the printed medication counselling report. It easier for user to know patient age using printed report.</t>
  </si>
  <si>
    <t>17208468C</t>
  </si>
  <si>
    <t>I-PhIS020884917S</t>
  </si>
  <si>
    <t>Request to auto addition of extra 2units for each dose of insulin in calculation for total cartridge</t>
  </si>
  <si>
    <t>User request to auto addition of extra 2units for each dose of insulin in calculation for total cartridge of insulin that need to supply. Below are explanation from user and may refer attachment as well._x000D_
Request: Auto addition of extra 2units for each dose of insulin in calculation for total cartridge of insulin that need to supply._x000D_
Patients need to prime extra 2units before each insulin injection as safety test.            For example: s/c Insugen 30/70 20u am, 10u pm for one month, instead of 3 cartridges of insulin, 4 cartridges need to be supplied._x000D_
[(20+2unit + 10 + 2 unit) x 30 days]/300unit per cartridge= 4 cartridge._x000D_
Suggest creating a column to insert the extra 2unit needed for each dose, without affecting the actual dose displayed on label.</t>
  </si>
  <si>
    <t>17208656C</t>
  </si>
  <si>
    <t>I-PhIS020890417S</t>
  </si>
  <si>
    <t xml:space="preserve">In Purchase Order screen, to control by role, to not allow user with only Create/Edit role to edit/approve/cancel the record after already sent for approval. _x000D_
Once already sent for approval, only user with Approval role only can edit/approve/cancel the record._x000D_
</t>
  </si>
  <si>
    <t>17208772C</t>
  </si>
  <si>
    <t>I-PhIS020892717S</t>
  </si>
  <si>
    <t>Stock Balance By Item - Add filter for NIL item</t>
  </si>
  <si>
    <t>User request to add column filtering for NIL batch item for much easier to user search.</t>
  </si>
  <si>
    <t>17208775C</t>
  </si>
  <si>
    <t>I-PhIS020892817S</t>
  </si>
  <si>
    <t>Stock Balance by Drug/Non Drug - Request to add the UOM to allow to filter as PKU or SKU</t>
  </si>
  <si>
    <t>User request to add the UOM to allow to filter as PKU or sku, once select the QTY will be changed accordingly .</t>
  </si>
  <si>
    <t>17208839C</t>
  </si>
  <si>
    <t>I-PhIS020895217S</t>
  </si>
  <si>
    <t>Indent (Inter Facility) - Request to have function export to excel</t>
  </si>
  <si>
    <t>Request to have function export to excel because user want to make report statistic of indent every month.</t>
  </si>
  <si>
    <t>17208848C</t>
  </si>
  <si>
    <t>I-PhIS020895417S</t>
  </si>
  <si>
    <t>Hospital Kuala Kubu Bharu</t>
  </si>
  <si>
    <t>Sreening&amp;verification : Able to edit intervention for partial supply</t>
  </si>
  <si>
    <t>User request  to allow for intervention for partial supply. Currently for partial supply system does not allow to do intervention</t>
  </si>
  <si>
    <t>17208842C</t>
  </si>
  <si>
    <t>I-PhIS020895617S</t>
  </si>
  <si>
    <t>Sreening&amp;verification : Request to select drug</t>
  </si>
  <si>
    <t>User request  able to select certain drug for fully supply or allocate for partial supply_x000D_
Example  from user :_x000D_
User order 5 drug for duration 90 day, only two drug for fully supply and another drug  allocate for partial supply. Currently system not allow to select drug. User need to allocate manually._x000D_
Refer file upload.</t>
  </si>
  <si>
    <t>17208884C</t>
  </si>
  <si>
    <t>I-PhIS020897017S</t>
  </si>
  <si>
    <t xml:space="preserve">Purchase Order (Manual Indent - Offline) - Request allow to purchase order for manual indent </t>
  </si>
  <si>
    <t>1.Allow to purchase order for manual indent from other facility by manual form_x000D_
2.Allow to entered data manually in Purchase Order screen against Indent type_x000D_
3.When do receiving, available to tick checkbox for auto issuing_x000D_
4.The checkbox is manually tick_x000D_
5.Checking by Indent transaction_x000D_</t>
  </si>
  <si>
    <t>17208885C</t>
  </si>
  <si>
    <t>I-PhIS020897117S</t>
  </si>
  <si>
    <t>Purchase Order &amp; Finance (Budget)</t>
  </si>
  <si>
    <t>17208888C</t>
  </si>
  <si>
    <t>I-PhIS020897317S</t>
  </si>
  <si>
    <t>17208889C</t>
  </si>
  <si>
    <t>I-PhIS020897417S</t>
  </si>
  <si>
    <t>IWP - Purchase Order (eP Offline)</t>
  </si>
  <si>
    <t>17209127C</t>
  </si>
  <si>
    <t>I-PhIS020908417S</t>
  </si>
  <si>
    <t>Hospital Kota Tinggi</t>
  </si>
  <si>
    <t>Ward Pharmacy - CP1 - Request to remove Morisky scale</t>
  </si>
  <si>
    <t>User request to remove Morisky scale from CP1 screen.</t>
  </si>
  <si>
    <t>17209253C</t>
  </si>
  <si>
    <t>I-PhIS020913517S</t>
  </si>
  <si>
    <t>Budget Balance - Request new created vote activity appear in created Budget Type only</t>
  </si>
  <si>
    <t>User request new created vote activity appear in created Budget Type only._x000D_
Current Situation_x000D_
Puan Chen created new Vote activity for Budget Type Operating but the new vote activity appear in all Budget Type : Dasar Baru, Development &amp; One off. It is quite inconvenient when check in Budget Balance, appear in all Budget Type.</t>
  </si>
  <si>
    <t>17209433C</t>
  </si>
  <si>
    <t>I-PhIS020921417S</t>
  </si>
  <si>
    <t>Ward Pharmacy - CP1 - Request able to delete/ edit drug</t>
  </si>
  <si>
    <t>User request able to delete/ edit drug in CP1 for Prescription Medication.</t>
  </si>
  <si>
    <t>17209435C</t>
  </si>
  <si>
    <t>I-PhIS020921717S</t>
  </si>
  <si>
    <t>Ward Pharmacy - CP1 - Request checkbox add drug same as function renew order</t>
  </si>
  <si>
    <t xml:space="preserve">User request checkbox to add drug same as function renew order (transcribe order) when user want to add  Prescription Medication . User informed currently she need to key in details one by one. </t>
  </si>
  <si>
    <t>17209679C</t>
  </si>
  <si>
    <t>I-PhIS020931617S</t>
  </si>
  <si>
    <t>Receive / Issue (Inter Facility) - Request to allow all unit able to receive/issue at the same time</t>
  </si>
  <si>
    <t>User request to allow all unit able to receive/issue at the same time without change at Facility Info. User claimed previously, she able to do receiving/issue without change at facility info. User informed she not purchase and keep this item at Main Store. 3 facility that always used  SPUB/Manufacturing are:_x000D_
1) farmasi pesakit luar kaunter_x000D_
2) farmasi pesakit pakar kaunter_x000D_
3) farmasi pesakit dlm filling
Previous report number: 17209129C</t>
  </si>
  <si>
    <t>17209710C</t>
  </si>
  <si>
    <t>I-PhIS020932417S</t>
  </si>
  <si>
    <t>Report/Enquiry - Report not tally - QAP1</t>
  </si>
  <si>
    <t>Encik Hilmi reported, report not tally between QAP1 and inpatient prescription for total no of prescription and no of rx generated. Based on KKM definition for QAP1. It include prescription outpatient, inpatient and discharged prescription. In report shows no of rx generated more that total no prescription_x000D_
Date: 1/7/2017 - 31/7/2017_x000D_
Dispensing location: Farmasi Pesakit Dalam (IPD)_x000D_
25/10/2017 update: User request to generate report no of rx dispense in QAP 1 module based on QAP1 manual user get from KKM</t>
  </si>
  <si>
    <t>17209810C</t>
  </si>
  <si>
    <t>I-PhIS020937117S</t>
  </si>
  <si>
    <t xml:space="preserve">Near Expiration Item </t>
  </si>
  <si>
    <t xml:space="preserve">En Omar memohon supaya dalam module  near expiration item  ,  unit name  boleh ditukar kepada level yang diperlukan dalam fasiliti KK Kalumpang, memandangkan KK Kalumpang cuma ada 2 level sahaja, iaitu level 1 dan level 3. Permohonan ini dibuat memandangkan di dalam fasiliti KK Kalumpang cuma ada 2 level sahaja dan staff cuma sedikit. </t>
  </si>
  <si>
    <t>17210011C</t>
  </si>
  <si>
    <t>I-PhIS020947117S</t>
  </si>
  <si>
    <t xml:space="preserve">Screening &amp; Verification - Request to show pop out reminder </t>
  </si>
  <si>
    <t>Ms Cheng request to show pop out reminder if window is closed without verify the order. Kindly refer attachment from user._x000D_</t>
  </si>
  <si>
    <t>17210120C</t>
  </si>
  <si>
    <t>I-PhIS020950417S</t>
  </si>
  <si>
    <t>Institut Kanser Negara</t>
  </si>
  <si>
    <t xml:space="preserve">Purchase order LP - appear exceed more than 50k amount </t>
  </si>
  <si>
    <t>Pn Nashreen inform contract already expired for KKM-149/2015/F(U)_IKN . So she inform she purchase the item manually. User proceed with LP item but system popup  Unable to proceed due to amount exceed 50K . Why system show those error _x000D_
1) Why Error appear since it consider 1st time she create order using LP due to Contract already expired._x000D_
2)why system accumulate total amount PO value by contract and let it mixed with LP PO type of order? cause appear error.Refer attachment._x000D_
User inform reality practical they will proceed with LP purchase until reach 50k then they will create lampiran Q. Now if work around is to create quotation in PhIS it was unacceptable since in reality they never do meeting since it not reach 50k for LP PO. It also will effect audit. _x000D_
RPH000052</t>
  </si>
  <si>
    <t>17210317C</t>
  </si>
  <si>
    <t>I-PhIS020958917S</t>
  </si>
  <si>
    <t>BI Tools - Laporan Bulanan Stok Ubat &amp; Bukan Ubat Terperinci Bagi Fasiliti</t>
  </si>
  <si>
    <t>Received email from Siti Zarifah request on behalf Pn Ezatul:_x000D_
1. Rearrange Klinik Kesihatan according to the respective PKD_x000D_
2. When choose PKD, it will generates all KK that belongs to the selected PKD._x000D_</t>
  </si>
  <si>
    <t>17210331C</t>
  </si>
  <si>
    <t>I-PhIS020959417S</t>
  </si>
  <si>
    <t xml:space="preserve">BI Tools - Report not tally for  Aktiviti tambah nilai kad temu janji </t>
  </si>
  <si>
    <t>User reported BI Tools not tally with PhIS for Aktiviti tambah nilai kad temu janji (VAS). Kindly refer attachment</t>
  </si>
  <si>
    <t>17210346C</t>
  </si>
  <si>
    <t>I-PhIS020960417S</t>
  </si>
  <si>
    <t>Klinik Kesihatan Paya Besar</t>
  </si>
  <si>
    <t>Request to allow to choose LP/Contract code if APPL is inactive</t>
  </si>
  <si>
    <t xml:space="preserve">Encik Hamdan request, allow to choose LP/Contract code if APPL is inactive.  </t>
  </si>
  <si>
    <t>17210826C</t>
  </si>
  <si>
    <t>I-PhIS020980517S</t>
  </si>
  <si>
    <t>request to add return type for  Near expiration Item/ slow moving item at screen return to supplying</t>
  </si>
  <si>
    <t xml:space="preserve">user request at screen return to supplying unit to add new return type for  Near expiration item / slow moving  Item as user inform current practice after user Disseminate item for Near Expiration Item / slow moving item if no others unit request the Near Expiration Item user have to return the item to supplying unit , user inform its difficult for user to add item manually if user select the return type as others._x000D_
_x000D_
</t>
  </si>
  <si>
    <t>17210895C</t>
  </si>
  <si>
    <t>I-PhIS020982117S</t>
  </si>
  <si>
    <t xml:space="preserve">Request to maintain free text pharmacist column in CP1 for record </t>
  </si>
  <si>
    <t>EN Fuad from BPF Request to maintain free text pharmacist column in CP1 for record ,as once adherence scale is delete, free text is also remove</t>
  </si>
  <si>
    <t>17211033C</t>
  </si>
  <si>
    <t>I-PhIS020989817S</t>
  </si>
  <si>
    <t>Klinik Kesihatan Bakar Arang</t>
  </si>
  <si>
    <t>Issue offline- Request to issue by  order type</t>
  </si>
  <si>
    <t>User request for issue offline (inter /intra) facility, able to issue by order type. example LP/ contract / APPL. Refer file upload</t>
  </si>
  <si>
    <t>17211045C</t>
  </si>
  <si>
    <t>I-PhIS020990217S</t>
  </si>
  <si>
    <t>Request to create function of merge prescription for multiple rx of one patient</t>
  </si>
  <si>
    <t>Receive email from En Mohd Fuad on behalf user (Sabah/Sarawak/Labuan) to create function of merge prescription for multiple rx of one patient. No further info provided by user.</t>
  </si>
  <si>
    <t>17211064C</t>
  </si>
  <si>
    <t>I-PhIS020990917S</t>
  </si>
  <si>
    <t>Transcribe order - MIMS popup appear</t>
  </si>
  <si>
    <t>En Mohd Fuad on behalf user (issue from Bengkel Zon timur). He informed when user transcribe for paed syrup,  mims pop up appear recommend weird/wrong  alert/interaction/info discovered in 1.5 ver.
Example in this 2 year old patient, 
1) Frequency is higher than recommended maximum frequency! Recommended maximum frequency is twice a day frequency is twice a day which is not the case, as most of the references state that for child 2 years and above, it can be given 4-6 hourly
2) Overdose! Recommended maximum dose is 2 mg
according to BNF, max dose for this age is 6mg daily. 
Considering that Syrup Chlorpheniramine is commonly prescribed in acute setting, it is troublesome that we have to click  X  to exit this window each time it pop out, moreover with not really useful and accurate information like this.</t>
  </si>
  <si>
    <t>17211083C</t>
  </si>
  <si>
    <t>I-PhIS020991517S</t>
  </si>
  <si>
    <t>Issue - Request to filter by alphabet/numbering</t>
  </si>
  <si>
    <t>Unit pembekal tidak dapat memilih stok ubat (tarikh luput yang sama dengan no kelompok yg berlainan) yang hendak dikeluarkan terlebih dahulu (PHIS keluarkan stok secara random. Ini menyebabkan susunan stok dan bekalan stok ubat susah dilakukan terutamanya terhadap stok bahan psikotropik. Walaupun pilihan stok dapat dilakukan masa dalam skrin inden, tapi jikalau penetapan keluaran stok yang dikendaki terlebih dahulu dapat dilakukan, ia dapat mengelakkan proses kerja lebihan klik ikon 'edit' setiap ubat yang diinden untuk memilih stok no kelompok yg dihendaki. no batch berbeza , expiry date sama, cadangan untuk menggunakan by alphabet / numbering</t>
  </si>
  <si>
    <t>17211108C</t>
  </si>
  <si>
    <t>I-PhIS020992317S</t>
  </si>
  <si>
    <t xml:space="preserve">Drug allergy card - serial number </t>
  </si>
  <si>
    <t>Drug allergy card serial number_x000D_
For drug allergy card, the serial number should follow own facility serial number or should we follow PhIS serial number? For information, own facility running serial number has been used since before PhIS implemented. _x000D_</t>
  </si>
  <si>
    <t>17211157C</t>
  </si>
  <si>
    <t>I-PhIS020994217S</t>
  </si>
  <si>
    <t>Indent inter facility - pending receive quantity appear for from supplier</t>
  </si>
  <si>
    <t xml:space="preserve">User En Humam request to appear pending receive quantity from supplier for purchase order that already have LPO no in pending receive quantity details._x000D_
Current system it only appear pending receive quantity from other facility.User aware he can checked back order in Report/Enquiry_x000D_
Step : Inventory - Store Inventory - Indent - Inter Facility Indent - double click indent no - Pending Receive Quantity </t>
  </si>
  <si>
    <t>17211152C</t>
  </si>
  <si>
    <t>I-PhIS020995217S</t>
  </si>
  <si>
    <t>Dispensing - Unable to dispense when tick complete</t>
  </si>
  <si>
    <t>Encik Fuad reported, unable to dispense when tick complete. Problem in version 1.6_x000D_
Email user: Masa dispen di OPD cannot tick complete, if tick cannot dispense. Problem in version 1.6</t>
  </si>
  <si>
    <t>17211226C</t>
  </si>
  <si>
    <t>I-PhIS020996817S</t>
  </si>
  <si>
    <t xml:space="preserve">VAS - Request add text box at the patient profile to identify patient under VAS </t>
  </si>
  <si>
    <t xml:space="preserve">En Muhamad Fuad request to add text box at the patient profile to identify patient under VAS </t>
  </si>
  <si>
    <t>17211234C</t>
  </si>
  <si>
    <t>I-PhIS020997017S</t>
  </si>
  <si>
    <t>Medication Order - Request to add new function for renew duration for favourite list</t>
  </si>
  <si>
    <t>En Muhamad Fuad request to add new function for renew duration for favorite list</t>
  </si>
  <si>
    <t>17211387C</t>
  </si>
  <si>
    <t>I-PhIS021004217S</t>
  </si>
  <si>
    <t>Tasklist - Receive Interfacility (Manual) - Pending for approval not appear</t>
  </si>
  <si>
    <t>Encik Izzat reported pending for approval not appear at Tasklist for Receive Interfacility (Manual)._x000D_
P170001477_x000D_
User did not approve the transaction yet for application to check the issue._x000D_
User informed previous version, pending for approval ( Receive Interfacility (Manual) ) appear at tasklist.</t>
  </si>
  <si>
    <t>17211403C</t>
  </si>
  <si>
    <t>I-PhIS021004917S</t>
  </si>
  <si>
    <t>Hospital Pulau Pinang</t>
  </si>
  <si>
    <t>Special Drug Request - Request able to do tapering down/up for KPK item</t>
  </si>
  <si>
    <t xml:space="preserve">Sekiranya terdapat permohonan ubat KPK yang melibatkan tapering down/ tapering up doses, sistem PHIS sedia ada di Hospital Pulau Pinang tidak menyediakan kemudahan ini untuk Special Drug Request. </t>
  </si>
  <si>
    <t>17211417C</t>
  </si>
  <si>
    <t>I-PhIS021005317S</t>
  </si>
  <si>
    <t>Hospital Raub</t>
  </si>
  <si>
    <t>Near Expiration Item - Request to add Export to Excel function</t>
  </si>
  <si>
    <t xml:space="preserve">En Aizuddin request to add Export to Excel function on Near Expiration Item screen. This is to ease him to sort item by expiration date. He acknowledge that export to excel function remove from system to prevent user manipulate the data. However, he inform if his request can not be fulfill. He request to sort the item based on expiration date during generate report. </t>
  </si>
  <si>
    <t>17211439C</t>
  </si>
  <si>
    <t>I-PhIS021005817S</t>
  </si>
  <si>
    <t>Medication Profile - Request fill list record provided at the RX</t>
  </si>
  <si>
    <t>User request for fill list record also included at medication profile with the RX._x000D_
Purpose: User informed after done fill list for the patient, the record only recorded at manage fill list. User wanted the record also included/provided at medication profile follow its RX. Maybe can put the function at Dispensing Qty column. User want system to provide, the fill list date, qty fill list, date and so forth.</t>
  </si>
  <si>
    <t>17211467C</t>
  </si>
  <si>
    <t>I-PhIS021006317S</t>
  </si>
  <si>
    <t>Klinik Kesihatan Putatan</t>
  </si>
  <si>
    <t>Tasklist - Indent  inter not appear</t>
  </si>
  <si>
    <t>User Puan Asma reported all Pegawai Farmasi not receive notification for approve indent inter facility in tasklist._x000D_
Indent type under SPUB and been save by staff level 3._x000D_
User only aware have indent to approve after her staff inform and open module indent to approve._x000D_
Update :_x000D_
User  request for receiving inter (manual) will been appear in  tasklist Pending for approval.</t>
  </si>
  <si>
    <t>17211510C</t>
  </si>
  <si>
    <t>I-PhIS021008317S</t>
  </si>
  <si>
    <t>Purchase Order - Request to add packaging description during search to add item</t>
  </si>
  <si>
    <t>User request to add another column for packaging during search for add item. User request due to 1 drug can have many packaging. Refer attachment for reference.</t>
  </si>
  <si>
    <t>17211601C</t>
  </si>
  <si>
    <t>I-PhIS021011017S</t>
  </si>
  <si>
    <t>Drug Label - Request to enable drug label to be printed with ease</t>
  </si>
  <si>
    <t xml:space="preserve">I would like to request for drug label to be printed by ticking the check box of individual drugs at every screen then clicking the print button to print the drug labels straight. Currently, the drug labels for selected drugs only available in print preview label. </t>
  </si>
  <si>
    <t>17211689C</t>
  </si>
  <si>
    <t>I-PhIS021016017S</t>
  </si>
  <si>
    <t>Klinik Kesihatan Kampung Simee</t>
  </si>
  <si>
    <t>Medication Order - Request to simplify process</t>
  </si>
  <si>
    <t>Doc Ananth request to simplify process during transcribing. He inform that KK Simee need to entertain many patient with average of 22 patient in 1 hour. Thus, there is heavy workload in facility. _x000D_
Current system has too many step for him to follow:-_x000D_
1. Medication Order screen._x000D_
2. Key-in patient ID/MRN then click Search_x000D_
3. Double click to enter to Order screen _x000D_
4. Add Drug_x000D_
5. Click Confirm button_x000D_
6. Popup message appear for Confirmation_x000D_
7. Click Yes button_x000D_
8. Popup message appear for Notification_x000D_
9. Click Yes button_x000D_
10. Click X button_x000D_
His request as follow:-_x000D_
1. Medication Order screen._x000D_
2. Key-in patient ID/MRN then click Search_x000D_
3. System automatically enter Order screen_x000D_
4. Add Drug_x000D_
5. Click Confirm button_x000D_
6. System automatically enter Order screen</t>
  </si>
  <si>
    <t>17211829C</t>
  </si>
  <si>
    <t>I-PhIS021022217S</t>
  </si>
  <si>
    <t>Recalculate Buffer Level - Request to able select calculation period for a year</t>
  </si>
  <si>
    <t xml:space="preserve">User request for system provide selection a year at calculation period._x000D_
_x000D_
User informed currently in system only able to select 90 days and 180 days._x000D_
_x000D_
Purpose: User informed he can only do the recalculate buffer level for once in a year. </t>
  </si>
  <si>
    <t>17211859C</t>
  </si>
  <si>
    <t>I-PhIS021023317S</t>
  </si>
  <si>
    <t>Special Drug Request - Frequency not appear when print KPK form</t>
  </si>
  <si>
    <t xml:space="preserve">Selain itu, saya juga mendapati frekuensi ubat juga tidak dinyatakan dalam permohonan apabila saya menyemak permohonan menggunakan kaedah   print kpk form  sedangkan saya ada key in data ini. Adakah sistem ini memang tidak memasukkan frekuensi ubat dalam permohonan yang dicetak? _x000D_
Saya lampirkan bersama-sama pertanyaan ini print screen yang telah diambil untuk rujukan dan semakan pihak PHIS. _x000D_
Facility request no: _x000D_
HPP0021/2017_x000D_
</t>
  </si>
  <si>
    <t>17212077C</t>
  </si>
  <si>
    <t>I-PhIS021035017S</t>
  </si>
  <si>
    <t>request - add column PKU and SKU at KEWPS 10</t>
  </si>
  <si>
    <t xml:space="preserve">user request to add column PKU and SKU at KEWPS 10 even user issuer select PKU during issue the item. _x000D_
reason user request due to user indent in quantity SKU but when PKD issue in PKU user have to calculate manually either PKD issue quantity same as user indent . </t>
  </si>
  <si>
    <t>17212117C</t>
  </si>
  <si>
    <t>I-PhIS021036217S</t>
  </si>
  <si>
    <t>Request to differentiate transcribing error or prescriber error</t>
  </si>
  <si>
    <t>When capture for intervention, need to differentiate on:_x000D_
1.	Intervention for prescription done by doctor (e.g wrong dose give to a patient)_x000D_
2.	Intervention for prescription recording done pharmacist (e.g. doctor give a correct dose but user record a wrong dose )_x000D_
Kindly refer attachment.</t>
  </si>
  <si>
    <t>17212119C</t>
  </si>
  <si>
    <t>I-PhIS021036317S</t>
  </si>
  <si>
    <t>Medication Order - Request to sort frequency in alphabetical order</t>
  </si>
  <si>
    <t>Email from En. Fuad:_x000D_
Drop down frequency utk warfarin tidak ikut alphabet, berterabur._x000D_
In medication order / record prescription , to sort frequency in alphabetical order.</t>
  </si>
  <si>
    <t>17212132C</t>
  </si>
  <si>
    <t>I-PhIS021036917S</t>
  </si>
  <si>
    <t xml:space="preserve">Allocation - Request to provide a text box in reserve quantity </t>
  </si>
  <si>
    <t>Drug allocation : system to allow  change quantity at the same window_x000D_
User request to provide a text box in reserve quantity column where user can directly change the reserve quantity without has to open allocation screen.</t>
  </si>
  <si>
    <t>17212234C</t>
  </si>
  <si>
    <t>I-PhIS021039917S</t>
  </si>
  <si>
    <t>Hospital Batu Gajah</t>
  </si>
  <si>
    <t>Request to add remark on medication report</t>
  </si>
  <si>
    <t>Pn Sumaiyah inform when order user will choose any topic and elaborate in remark. But when user generate the report the remark not include cause the topic become to general.</t>
  </si>
  <si>
    <t>17212382C</t>
  </si>
  <si>
    <t>I-PhIS021046017S</t>
  </si>
  <si>
    <t>Request Difference Name for Intra and Inter in Indent/Receiving</t>
  </si>
  <si>
    <t>En Omar request for difference name for Intra-Facility and Inter-Facility in Indent and Receiving module.</t>
  </si>
  <si>
    <t>17212392C</t>
  </si>
  <si>
    <t>I-PhIS021046517S</t>
  </si>
  <si>
    <t>Receive InterFacility - Unable to use Symbol 'i'</t>
  </si>
  <si>
    <t>En Omar reported the symbol 'i' cannot be used. User inform he get information that the symbol can be use in version 1.6. But now still cannot use, when click nothing happen. Refer user attachment._x000D_
Receive InterFacility &gt; InterFacility Item List &gt; Double Click Item &gt; Symbol 'i'</t>
  </si>
  <si>
    <t>17212561C</t>
  </si>
  <si>
    <t>I-PhIS021055017S</t>
  </si>
  <si>
    <t>Transcribe Order - Request to enlarge font of dose</t>
  </si>
  <si>
    <t>User request to enlarge dose in label due to if user have dose that appear as 1/2 , 3/4, or any dose that in fraction, when printed in label, this number appear too small._x000D_
User request due to some patient have problem with sight especially old folks.</t>
  </si>
  <si>
    <t>17212621C</t>
  </si>
  <si>
    <t>I-PhIS021057017S</t>
  </si>
  <si>
    <t>Stock Transfer - Request after click button approve, the transaction will sent</t>
  </si>
  <si>
    <t>Encik Amin request, after click button approve, the transaction will sent to requester unit. Instead of need to click transfer note button._x000D_
Reason: It take time for user to settle the stock transfer and sometimes user will not direct print the transfer note.</t>
  </si>
  <si>
    <t>17212716C</t>
  </si>
  <si>
    <t>I-PhIS021060217S</t>
  </si>
  <si>
    <t>Partial Supply- Request To display slip details</t>
  </si>
  <si>
    <t>En.Shahrizal request for Partial Supply patient, to be appear slip detail (Slip number). This due when patient have more than 1 prescription  user not sure which slip is need to refer. If system able to show show slip number ,this will easier to him to  print.</t>
  </si>
  <si>
    <t>17212756C</t>
  </si>
  <si>
    <t>I-PhIS021061917S</t>
  </si>
  <si>
    <t>Purchase Order(APPL) - Request to set default for vote code according item group(drug/non-drug)</t>
  </si>
  <si>
    <t xml:space="preserve">Encik Omar request to set default for vote code according item group(drug/non-drug) chosen by user before Add Item. It must from vote code created/given by PKD thru IWP. _x000D_
Current situation:-_x000D_
User must set default vote code at item/product buffer level. User refuse to set one by one manually at item product/buffer level. It waste of time user need to check one by one_x000D_
_x000D_
</t>
  </si>
  <si>
    <t>17212766C</t>
  </si>
  <si>
    <t>I-PhIS021062317S</t>
  </si>
  <si>
    <t>Purchase Order - Request to remain filtered search criteria after open and close screen</t>
  </si>
  <si>
    <t xml:space="preserve">User has filter based on criteria that he wants but after he open and close purchase order, screen not remain on previous filtered criteria. He need to filtered back to view another purchase order. It is so time consuming since user need to do repetitive action. Is it request or bug?_x000D_
User insert search criteria and got list of purchase order that he wants to view after click search. Open the purchase order then close, the filtered search criteria were reset. Need to enter again and again._x000D_
</t>
  </si>
  <si>
    <t>17212850C</t>
  </si>
  <si>
    <t>I-PhIS021065717S</t>
  </si>
  <si>
    <t>Request Default Supply Duration - alternate</t>
  </si>
  <si>
    <t>En Omar request in Screening &amp; Verification module, when alternate drug, currently the supply duration day default is 0. So, he request the default days is set to the days left. _x000D_
For example drug Ferrous 350mg Folic, the supply duration left only 16 days from today(30/10/2017). So En Omar request the supply duration is set to the default 16 days. Refer user attachment.</t>
  </si>
  <si>
    <t>17212907C</t>
  </si>
  <si>
    <t>I-PhIS021068217S</t>
  </si>
  <si>
    <t>Hospital Tampin</t>
  </si>
  <si>
    <t xml:space="preserve">BI tool 5.1 - Data not tally </t>
  </si>
  <si>
    <t xml:space="preserve">Pn Elvina inform data not tally within BI tool and data manual at her facility.The data compare between manual with data in PhIS. User want reconfirm with PhIS does the data it true? </t>
  </si>
  <si>
    <t>17213029C</t>
  </si>
  <si>
    <t>I-PhIS021072417S</t>
  </si>
  <si>
    <t>Item Movement - Request default UOM to PKU</t>
  </si>
  <si>
    <t>Ms Ong request to default UOM to  pku  in the module Report --&gt;inventory --&gt; item movement. Kindly refer attachment.</t>
  </si>
  <si>
    <t>17213058C</t>
  </si>
  <si>
    <t>I-PhIS021073317S</t>
  </si>
  <si>
    <t>Hospital Raja Perempuan Zainab II</t>
  </si>
  <si>
    <t xml:space="preserve">KEWPS11 - No remark at  cetakan berkomputer tidak perlu tanda tangan </t>
  </si>
  <si>
    <t>Pn Siti Khadijah binti Zamri reported transaction K17021739_x000D_
I02SKIP-0014789 dated 11/6/2017 transaction between wad 6 and substore pesakit dalam have remark   cetakan berkomputer tidak perlu tanda tangan . _x000D_
But at current transaction I02SKIP-0028678 _x000D_
K17036990 between ward 26 and substore pesakit dalam dated  31/10/2017 have no those remark. User inform this remark is mandatory for audit purpose.</t>
  </si>
  <si>
    <t>17213066C</t>
  </si>
  <si>
    <t>I-PhIS021073417S</t>
  </si>
  <si>
    <t>Request to add clinic direct telephone no in Patient Label</t>
  </si>
  <si>
    <t>User request to add clinic direct number in Patient Label. User acknowledge current label already got facility telephone number._x000D_
Example_x000D_
Klinik Pakar Ortopedik (Direct Telephone No) in Patient Label - that stick at Buku TCA. Easier for patient directly call to clinic number to set appointment or got any issue with drug.</t>
  </si>
  <si>
    <t>17213067C</t>
  </si>
  <si>
    <t>I-PhIS021073617S</t>
  </si>
  <si>
    <t>Hospital Kulim</t>
  </si>
  <si>
    <t>(1.7.1) Rec Prescription - Facility can choose default value for search record</t>
  </si>
  <si>
    <t>Facility can choose default for select registered patient field -User preferred default to 'All'._x000D_</t>
  </si>
  <si>
    <t>17213155C</t>
  </si>
  <si>
    <t>I-PhIS021077117S</t>
  </si>
  <si>
    <t>Request enhancement Transcribe Order-Partial Supply</t>
  </si>
  <si>
    <t>User request for pharmacy transaction in Transcribe Order for partial supply patient able to proceed until Dispensing without need to reopen Preparation/Dispensing separately.</t>
  </si>
  <si>
    <t>17213157C</t>
  </si>
  <si>
    <t>I-PhIS021077217S</t>
  </si>
  <si>
    <t>Preparation - Dispensing screen not appear after click preparation button</t>
  </si>
  <si>
    <t>User reported dispensing screen not appear after click preparation button. User claimed verification message  do you want to proceed to dispense  appear and user click yes but screen not popup to dispensing screen. User informed it only closed the screen and user need to check one by one at dispensing screen. Details as below:_x000D_
1 example of patient_x000D_
IC No: 330503105077_x000D_
It happened to partial supply_x000D_</t>
  </si>
  <si>
    <t>17213192C</t>
  </si>
  <si>
    <t>I-PhIS021078717S</t>
  </si>
  <si>
    <t>General Module (worksheet) - Request info to be default in Bahasa Malaysia</t>
  </si>
  <si>
    <t xml:space="preserve">En Omar memohon supaya maklumat di dalam worksheet dijana terus dalam Bahasa Malaysia, supaya ia lebih mudah difahami oleh staff-staff di klinik dan juga hospital yang juga berwarganegara Malaysia </t>
  </si>
  <si>
    <t>17213194C</t>
  </si>
  <si>
    <t>I-PhIS021078817S</t>
  </si>
  <si>
    <t>Galenical (work order) - Request to add new column info</t>
  </si>
  <si>
    <t xml:space="preserve">En Omar meminta supaya column  tarikh sediaan bancuhan  ditambah dalam module galenical-work order supaya kiraan tarikh luput untuk penyimpanan bancuhan menjadi lebih tepat. </t>
  </si>
  <si>
    <t xml:space="preserve">Add new search field and new column to display PTJ Code/Name_x000D_
1.	If user from type JKN:_x000D_
	a. Display records from all PTJ Code_x000D_
b. View only_x000D_
2.	If user from type HQ User:_x000D_
	a. Display records from all PTJ Code_x000D_
	b. Edit and view _x000D_
3.	If user from type Hospital:_x000D_
	a. Display only facility records with the same PTJ Code as per users facility_x000D_
.	b. Edit and view _x000D_
4.	If user from type PKD/MUSN/PBFN:_x000D_
	a. Display only facility records with the same PTJ Code as per users facility_x000D_
	b. Edit and view _x000D_
5.	If user from type KK:_x000D_
	a. Display only records from users facility_x000D_
	b. View only_x000D_
</t>
  </si>
  <si>
    <t xml:space="preserve">1. New menu named Purchase Order (eP Offline)_x000D_
2. Only applicable when eP Integration is offline_x000D_
3. PO record created in facility and flow to IWP for user to update the eP details. _x000D_
    Data displayed is controlled by PTJ Code similar concept to PKD Authorization_x000D_
    Only following user type allow to access:_x000D_
        a.	Hospital_x000D_
        b.	PKD_x000D_
        c.	MUSN/PBFN_x000D_
        d.	KK_x000D_
     Add checkbox = Active/Inactive,_x000D_
     When eP Integration is online, Inactive will be tick and this menu will not be used,_x000D_
     When eP Integration is offline, Active will be tick and this menu will be used  _x000D_
     Filtering available as following:_x000D_
       a.	LPO No_x000D_
       b.	Date and Time_x000D_
       c.	eP Status (Approve &amp; Reject)_x000D_
      d.	PTJ Code_x000D_
     LPO No : cannot be duplicate_x000D_
     Date &amp; Time : Actual LPO date &amp; time will impact to penalty calculation_x000D_
     Allow to save updated eP Quantity before eP Approved_x000D_
11.Add validation when eP approved quantity exceed order qty but still allow to proceed_x000D_
     Able to eP Approved/eP Reject_x000D_
     Once eP Approved, budget movement in facility is updated, able to Cancel LPO if required_x000D_
</t>
  </si>
  <si>
    <t>Purchase Order - Request  add new role Purchase Order Approval</t>
  </si>
  <si>
    <t>To add new role Purchase Order Approval, which is separate role to be assigned when required for user which is not Head of Store.</t>
  </si>
  <si>
    <t>To capture new process for Aktiviti Perkhidmatan Tambah Nilai Di Pusat Pembekalan Ubat Setempat</t>
  </si>
  <si>
    <t xml:space="preserve">User request to not display administration time for insulin drug on drug label but allow the selection of different dose for BD/TDS dosing for all insulin. Below are the explanation from user and may refer attachment as well._x000D_
Patient confused with the round the clock administration time on label. As in practice, every patients injection time need to be individualized.  _x000D_
Eg. For s/c Insugen 30/70 BD dosing, patient need to inject half an hour pre-meal but not necessarily 12 hourly if they are not eating breakfast and dinner strictly 12 hourly._x000D_
Please omit administration time on label but allow the selection of different dose for BD/TDS dosing for all insulin._x000D_
</t>
  </si>
  <si>
    <t xml:space="preserve">User request able to edit Understanding for DFIT patient for Diabetes Mellitus type on MTAC Reporting. Below explanation from user and may refer attachment as well._x000D_
_x000D_
Under Clinical&gt;MTAC&gt; DMTAC Reporting&gt; Understanding-Calculate Score&gt; Review of patients understanding (Medication) DFIT_x000D_
_x000D_
Issue: A lot of time needed to select the medications from patients drug list and click the DFIT one by one. A total of 8 times clicking needed to complete entry of one drug. _x000D_
_x000D_
Request: To display all medications that patient currently taking in this part and by default enable all DFIT clicked with YES, then allow user to amend/unclick if NO is needed when patient not yet understood._x000D_
Then for subsequent follow up, suggest displaying the previous history of this part and for amendment instead of re-enter everything.  _x000D_
</t>
  </si>
  <si>
    <t>Purchase Order (APPL)_x000D_
1. Add validation  for Creator &amp; Approver user (Creator &amp; Approver must be different user, and only Approver can cancel order/cancel LPO)_x000D_
Finance (Budget)  Allocation, Deduction &amp; Virement_x000D_
1.Split role for Creator &amp; Approver user (Creator &amp; Approver must be different user)</t>
  </si>
  <si>
    <t>Purchase Order  Cancel after PO approved</t>
  </si>
  <si>
    <t>Currently, for intra facility indent, there is only a box stating the date &amp; time an indent is created. However, since intra facility indent involves a two step process; to create an indent &amp; to approve an indent, it would be beneficial for us if there is another box stating the approval date &amp; time  of an indent. This will help in preventing conflicts between staff nurses &amp; pharmacy staff whereby the former often states that indents have been sent online despite not asking their superiors to approve in the system. I hope that this enhancement can be implemented soon.</t>
  </si>
  <si>
    <t xml:space="preserve">1.	Add new column and new filtering named, HQ Verification Status and HQ Payment Status_x000D_
2.	Both Status consist of:_x000D_
	a. Approved_x000D_
	b. Cancelled_x000D_
	c. Closed_x000D_
	d. Open_x000D_
	e. Pending for Approval_x000D_
	f. Rejected_x000D_
3.	This column to display status of verification/payment in HQ (IWP) in order to alert user the status of penalty_x000D_
4.	The filtering to allow user to filter by verification/payment status_x000D_
5.	Penalty Amount to rename to Proposed Penalty Amount, and add new column for Approved Penalty Amount. Approved Penalty Amount will display value only after payment is approved in HQ/IWP based on the approved amount._x000D_
</t>
  </si>
  <si>
    <t>1.When create new record: Add message below field, Goods Received Date and Time_x000D_
2.For user to enter the actual Goods Received Date and Time in order to calculate for penalty delay days._x000D_
3.Example message: To enter actual goods received date/time for penalty calculation purposes</t>
  </si>
  <si>
    <t>Total value(RM) of medications that kept by the pharmacy is more important and useful. Data for jumlah bilangan sku ubat yang disimpan is meaningless to us. Kindly refer attachment for reference.</t>
  </si>
  <si>
    <t>User request to not display administration time for insulin drug on drug label but allow the selection of different dose for BD/TDS dosing for all insulin. Below are the explanation from user and may refer attachment as well._x000D_
Patient confused with the round the clock administration time on label. As in practice, every patients injection time need to be individualized.  _x000D_
Eg. For s/c Insugen 30/70 BD dosing, patient need to inject half an hour pre-meal but not necessarily 12 hourly if they are not eating breakfast and dinner strictly 12 hourly._x000D_
Please omit administration time on label but allow the selection of different dose for BD/TDS dosing for all insulin._x000D_</t>
  </si>
  <si>
    <t xml:space="preserve">User request able to edit Understanding for DFIT patient for Diabetes Mellitus type on MTAC Reporting. Below explanation from user and may refer attachment as well._x000D_
Under Clinical&gt;MTAC&gt; DMTAC Reporting&gt; Understanding-Calculate Score&gt; Review of patients understanding (Medication) DFIT_x000D_
Issue: A lot of time needed to select the medications from patients drug list and click the DFIT one by one. A total of 8 times clicking needed to complete entry of one drug. _x000D_
Request: To display all medications that patient currently taking in this part and by default enable all DFIT clicked with YES, then allow user to amend/unclick if NO is needed when patient not yet understood._x000D_
Then for subsequent follow up, suggest displaying the previous history of this part and for amendment instead of re-enter everything.  _x000D_
</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</si>
</sst>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theme="1"/>
      <name val="Calibri"/>
      <family val="2"/>
      <scheme val="minor"/>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3"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1">
    <xf numFmtId="0" fontId="0" fillId="0" borderId="0" xfId="0"/>
    <xf numFmtId="0" fontId="0" fillId="0" borderId="10" xfId="0" applyBorder="1"/>
    <xf numFmtId="0" fontId="18" fillId="0" borderId="0" xfId="0" applyFont="1" applyAlignment="1">
      <alignment wrapText="1"/>
    </xf>
    <xf numFmtId="0" fontId="18" fillId="0" borderId="0" xfId="0" applyFont="1" applyAlignment="1">
      <alignment vertical="center"/>
    </xf>
    <xf numFmtId="0" fontId="0" fillId="0" borderId="10" xfId="0" applyBorder="1" applyAlignment="1">
      <alignment vertical="top" wrapText="1"/>
    </xf>
    <xf numFmtId="0" fontId="0" fillId="33" borderId="10" xfId="0" applyFill="1" applyBorder="1" applyAlignment="1">
      <alignment horizontal="center" vertical="center"/>
    </xf>
    <xf numFmtId="0" fontId="19" fillId="0" borderId="10" xfId="0" applyFont="1" applyBorder="1" applyAlignment="1">
      <alignment vertical="top"/>
    </xf>
    <xf numFmtId="0" fontId="0" fillId="34" borderId="11" xfId="0" applyFill="1" applyBorder="1" applyAlignment="1">
      <alignment horizontal="center" vertical="center" wrapText="1"/>
    </xf>
    <xf numFmtId="0" fontId="0" fillId="33" borderId="10" xfId="0" applyFill="1" applyBorder="1" applyAlignment="1">
      <alignment horizontal="center" vertical="center"/>
    </xf>
    <xf numFmtId="0" fontId="19" fillId="34" borderId="12" xfId="0" applyFont="1" applyFill="1" applyBorder="1" applyAlignment="1">
      <alignment horizontal="center" vertical="center" wrapText="1"/>
    </xf>
    <xf numFmtId="0" fontId="19" fillId="34" borderId="13" xfId="0" applyFont="1" applyFill="1" applyBorder="1" applyAlignment="1">
      <alignment horizontal="center" wrapText="1"/>
    </xf>
    <xf numFmtId="0" fontId="0" fillId="0" borderId="14" xfId="0" applyBorder="1"/>
    <xf numFmtId="0" fontId="0" fillId="0" borderId="14" xfId="0" applyFill="1" applyBorder="1" applyAlignment="1">
      <alignment vertical="top" wrapText="1"/>
    </xf>
    <xf numFmtId="0" fontId="19" fillId="0" borderId="14" xfId="0" applyFont="1" applyBorder="1" applyAlignment="1">
      <alignment vertical="top"/>
    </xf>
    <xf numFmtId="0" fontId="0" fillId="0" borderId="10" xfId="0" applyFill="1" applyBorder="1" applyAlignment="1">
      <alignment vertical="top" wrapText="1"/>
    </xf>
    <xf numFmtId="0" fontId="0" fillId="0" borderId="10" xfId="0" applyBorder="1" applyAlignment="1">
      <alignment vertical="top"/>
    </xf>
    <xf numFmtId="0" fontId="0" fillId="0" borderId="14" xfId="0" applyBorder="1" applyAlignment="1">
      <alignment vertical="top" wrapText="1"/>
    </xf>
    <xf numFmtId="0" fontId="20" fillId="0" borderId="10" xfId="0" applyFont="1" applyBorder="1" applyAlignment="1">
      <alignment vertical="top" wrapText="1"/>
    </xf>
    <xf numFmtId="14" fontId="20" fillId="0" borderId="10" xfId="0" applyNumberFormat="1" applyFont="1" applyBorder="1" applyAlignment="1">
      <alignment vertical="top" wrapText="1"/>
    </xf>
    <xf numFmtId="14" fontId="0" fillId="0" borderId="10" xfId="0" applyNumberFormat="1" applyBorder="1" applyAlignment="1">
      <alignment vertical="top" wrapText="1"/>
    </xf>
    <xf numFmtId="0" fontId="0" fillId="0" borderId="10" xfId="0"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topLeftCell="A4" workbookViewId="0">
      <selection activeCell="B26" sqref="B26"/>
    </sheetView>
  </sheetViews>
  <sheetFormatPr defaultRowHeight="15" x14ac:dyDescent="0.25"/>
  <cols>
    <col min="1" max="1" width="5.28515625" customWidth="1"/>
    <col min="2" max="2" width="48.42578125" customWidth="1"/>
    <col min="3" max="3" width="11.85546875" customWidth="1"/>
  </cols>
  <sheetData>
    <row r="1" spans="1:3" x14ac:dyDescent="0.25">
      <c r="A1" t="s">
        <v>33</v>
      </c>
    </row>
    <row r="3" spans="1:3" x14ac:dyDescent="0.25">
      <c r="A3" s="5" t="s">
        <v>0</v>
      </c>
      <c r="B3" s="5" t="s">
        <v>32</v>
      </c>
      <c r="C3" s="8" t="s">
        <v>5</v>
      </c>
    </row>
    <row r="4" spans="1:3" x14ac:dyDescent="0.25">
      <c r="A4" s="1">
        <v>1</v>
      </c>
      <c r="B4" s="4" t="s">
        <v>4</v>
      </c>
      <c r="C4" s="1">
        <f>COUNTIFS(Total!$F$2:$F$7593,$B4)</f>
        <v>48</v>
      </c>
    </row>
    <row r="5" spans="1:3" x14ac:dyDescent="0.25">
      <c r="A5" s="1">
        <v>2</v>
      </c>
      <c r="B5" s="4" t="s">
        <v>6</v>
      </c>
      <c r="C5" s="1">
        <f>COUNTIFS(Total!$F$2:$F$7593,$B5)</f>
        <v>0</v>
      </c>
    </row>
    <row r="6" spans="1:3" x14ac:dyDescent="0.25">
      <c r="A6" s="1">
        <v>3</v>
      </c>
      <c r="B6" s="4" t="s">
        <v>9</v>
      </c>
      <c r="C6" s="1">
        <f>COUNTIFS(Total!$F$2:$F$7593,$B6)</f>
        <v>13</v>
      </c>
    </row>
    <row r="7" spans="1:3" x14ac:dyDescent="0.25">
      <c r="A7" s="1">
        <v>4</v>
      </c>
      <c r="B7" s="4" t="s">
        <v>10</v>
      </c>
      <c r="C7" s="1">
        <f>COUNTIFS(Total!$F$2:$F$7593,$B7)</f>
        <v>0</v>
      </c>
    </row>
    <row r="8" spans="1:3" x14ac:dyDescent="0.25">
      <c r="A8" s="1">
        <v>5</v>
      </c>
      <c r="B8" s="4" t="s">
        <v>34</v>
      </c>
      <c r="C8" s="1">
        <f>COUNTIFS(Total!$F$2:$F$7593,$B8)</f>
        <v>4</v>
      </c>
    </row>
    <row r="9" spans="1:3" x14ac:dyDescent="0.25">
      <c r="A9" s="1">
        <v>6</v>
      </c>
      <c r="B9" s="4" t="s">
        <v>11</v>
      </c>
      <c r="C9" s="1">
        <f>COUNTIFS(Total!$F$2:$F$7593,$B9)</f>
        <v>24</v>
      </c>
    </row>
    <row r="10" spans="1:3" x14ac:dyDescent="0.25">
      <c r="A10" s="1">
        <v>7</v>
      </c>
      <c r="B10" s="4" t="s">
        <v>7</v>
      </c>
      <c r="C10" s="1">
        <f>COUNTIFS(Total!$F$2:$F$7593,$B10)</f>
        <v>4</v>
      </c>
    </row>
    <row r="11" spans="1:3" x14ac:dyDescent="0.25">
      <c r="A11" s="1">
        <v>8</v>
      </c>
      <c r="B11" s="4" t="s">
        <v>12</v>
      </c>
      <c r="C11" s="1">
        <f>COUNTIFS(Total!$F$2:$F$7593,$B11)</f>
        <v>0</v>
      </c>
    </row>
    <row r="12" spans="1:3" x14ac:dyDescent="0.25">
      <c r="A12" s="1">
        <v>9</v>
      </c>
      <c r="B12" s="4" t="s">
        <v>25</v>
      </c>
      <c r="C12" s="1">
        <f>COUNTIFS(Total!$F$2:$F$7593,$B12)</f>
        <v>0</v>
      </c>
    </row>
    <row r="13" spans="1:3" x14ac:dyDescent="0.25">
      <c r="A13" s="1">
        <v>10</v>
      </c>
      <c r="B13" s="4" t="s">
        <v>18</v>
      </c>
      <c r="C13" s="1">
        <f>COUNTIFS(Total!$F$2:$F$7593,$B13)</f>
        <v>0</v>
      </c>
    </row>
    <row r="14" spans="1:3" x14ac:dyDescent="0.25">
      <c r="A14" s="1">
        <v>11</v>
      </c>
      <c r="B14" s="4" t="s">
        <v>17</v>
      </c>
      <c r="C14" s="1">
        <f>COUNTIFS(Total!$F$2:$F$7593,$B14)</f>
        <v>6</v>
      </c>
    </row>
    <row r="15" spans="1:3" x14ac:dyDescent="0.25">
      <c r="A15" s="1">
        <v>12</v>
      </c>
      <c r="B15" s="4" t="s">
        <v>21</v>
      </c>
      <c r="C15" s="1">
        <f>COUNTIFS(Total!$F$2:$F$7593,$B15)</f>
        <v>1</v>
      </c>
    </row>
    <row r="16" spans="1:3" x14ac:dyDescent="0.25">
      <c r="A16" s="1">
        <v>13</v>
      </c>
      <c r="B16" s="4" t="s">
        <v>15</v>
      </c>
      <c r="C16" s="1">
        <f>COUNTIFS(Total!$F$2:$F$7593,$B16)</f>
        <v>0</v>
      </c>
    </row>
    <row r="17" spans="1:3" x14ac:dyDescent="0.25">
      <c r="A17" s="1">
        <v>14</v>
      </c>
      <c r="B17" s="4" t="s">
        <v>23</v>
      </c>
      <c r="C17" s="1">
        <f>COUNTIFS(Total!$F$2:$F$7593,$B17)</f>
        <v>0</v>
      </c>
    </row>
    <row r="18" spans="1:3" x14ac:dyDescent="0.25">
      <c r="A18" s="1">
        <v>15</v>
      </c>
      <c r="B18" s="4" t="s">
        <v>27</v>
      </c>
      <c r="C18" s="1">
        <f>COUNTIFS(Total!$F$2:$F$7593,$B18)</f>
        <v>1</v>
      </c>
    </row>
    <row r="19" spans="1:3" x14ac:dyDescent="0.25">
      <c r="A19" s="1">
        <v>16</v>
      </c>
      <c r="B19" s="4" t="s">
        <v>60</v>
      </c>
      <c r="C19" s="1">
        <f>COUNTIFS(Total!$F$2:$F$7593,$B19)</f>
        <v>0</v>
      </c>
    </row>
    <row r="20" spans="1:3" x14ac:dyDescent="0.25">
      <c r="A20" s="1">
        <v>17</v>
      </c>
      <c r="B20" s="4" t="s">
        <v>20</v>
      </c>
      <c r="C20" s="1">
        <f>COUNTIFS(Total!$F$2:$F$7593,$B20)</f>
        <v>0</v>
      </c>
    </row>
    <row r="21" spans="1:3" x14ac:dyDescent="0.25">
      <c r="A21" s="1">
        <v>18</v>
      </c>
      <c r="B21" s="4" t="s">
        <v>24</v>
      </c>
      <c r="C21" s="1">
        <f>COUNTIFS(Total!$F$2:$F$7593,$B21)</f>
        <v>0</v>
      </c>
    </row>
    <row r="22" spans="1:3" x14ac:dyDescent="0.25">
      <c r="A22" s="1">
        <v>19</v>
      </c>
      <c r="B22" s="4" t="s">
        <v>26</v>
      </c>
      <c r="C22" s="1">
        <f>COUNTIFS(Total!$F$2:$F$7593,$B22)</f>
        <v>1</v>
      </c>
    </row>
    <row r="23" spans="1:3" x14ac:dyDescent="0.25">
      <c r="A23" s="1">
        <v>20</v>
      </c>
      <c r="B23" s="4" t="s">
        <v>14</v>
      </c>
      <c r="C23" s="1">
        <f>COUNTIFS(Total!$F$2:$F$7593,$B23)</f>
        <v>0</v>
      </c>
    </row>
    <row r="24" spans="1:3" x14ac:dyDescent="0.25">
      <c r="A24" s="1">
        <v>21</v>
      </c>
      <c r="B24" s="4" t="s">
        <v>16</v>
      </c>
      <c r="C24" s="1">
        <f>COUNTIFS(Total!$F$2:$F$7593,$B24)</f>
        <v>0</v>
      </c>
    </row>
    <row r="25" spans="1:3" x14ac:dyDescent="0.25">
      <c r="A25" s="1">
        <v>22</v>
      </c>
      <c r="B25" s="4" t="s">
        <v>61</v>
      </c>
      <c r="C25" s="1">
        <f>COUNTIFS(Total!$F$2:$F$7593,$B25)</f>
        <v>1</v>
      </c>
    </row>
    <row r="26" spans="1:3" x14ac:dyDescent="0.25">
      <c r="A26" s="1">
        <v>23</v>
      </c>
      <c r="B26" s="4" t="s">
        <v>22</v>
      </c>
      <c r="C26" s="1">
        <f>COUNTIFS(Total!$F$2:$F$7593,$B26)</f>
        <v>4</v>
      </c>
    </row>
    <row r="27" spans="1:3" x14ac:dyDescent="0.25">
      <c r="A27" s="1">
        <v>24</v>
      </c>
      <c r="B27" s="4" t="s">
        <v>13</v>
      </c>
      <c r="C27" s="1">
        <f>COUNTIFS(Total!$F$2:$F$7593,$B27)</f>
        <v>6</v>
      </c>
    </row>
    <row r="28" spans="1:3" x14ac:dyDescent="0.25">
      <c r="A28" s="1">
        <v>25</v>
      </c>
      <c r="B28" s="4" t="s">
        <v>19</v>
      </c>
      <c r="C28" s="1">
        <f>COUNTIFS(Total!$F$2:$F$7593,$B28)</f>
        <v>2</v>
      </c>
    </row>
    <row r="29" spans="1:3" x14ac:dyDescent="0.25">
      <c r="A29" s="1">
        <v>26</v>
      </c>
      <c r="B29" s="4" t="s">
        <v>8</v>
      </c>
      <c r="C29" s="1">
        <f>COUNTIFS(Total!$F$2:$F$7593,$B29)</f>
        <v>5</v>
      </c>
    </row>
    <row r="30" spans="1:3" x14ac:dyDescent="0.25">
      <c r="A30" s="1">
        <v>27</v>
      </c>
      <c r="B30" s="4" t="s">
        <v>62</v>
      </c>
      <c r="C30" s="1">
        <f>COUNTIFS(Total!$F$2:$F$7593,$B30)</f>
        <v>0</v>
      </c>
    </row>
    <row r="31" spans="1:3" x14ac:dyDescent="0.25">
      <c r="A31" s="1"/>
      <c r="B31" s="1" t="s">
        <v>31</v>
      </c>
      <c r="C31" s="1">
        <f>SUM(C4:C30)</f>
        <v>120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78" zoomScaleNormal="78" workbookViewId="0">
      <pane ySplit="1" topLeftCell="A5" activePane="bottomLeft" state="frozen"/>
      <selection pane="bottomLeft" activeCell="B2" sqref="B2:M7"/>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80" x14ac:dyDescent="0.25">
      <c r="A2" s="4">
        <v>1</v>
      </c>
      <c r="B2" s="4" t="s">
        <v>452</v>
      </c>
      <c r="C2" s="4" t="s">
        <v>453</v>
      </c>
      <c r="D2" s="19">
        <v>43033</v>
      </c>
      <c r="E2" s="4" t="s">
        <v>454</v>
      </c>
      <c r="F2" s="4" t="s">
        <v>4</v>
      </c>
      <c r="G2" s="4" t="s">
        <v>455</v>
      </c>
      <c r="H2" s="4" t="s">
        <v>456</v>
      </c>
      <c r="I2" s="4"/>
      <c r="J2" s="4"/>
      <c r="K2" s="4"/>
      <c r="L2" s="4"/>
      <c r="M2" s="4"/>
    </row>
    <row r="3" spans="1:13" ht="60" x14ac:dyDescent="0.25">
      <c r="A3" s="4">
        <v>2</v>
      </c>
      <c r="B3" s="4" t="s">
        <v>393</v>
      </c>
      <c r="C3" s="4" t="s">
        <v>394</v>
      </c>
      <c r="D3" s="19">
        <v>43028</v>
      </c>
      <c r="E3" s="4" t="s">
        <v>395</v>
      </c>
      <c r="F3" s="4" t="s">
        <v>4</v>
      </c>
      <c r="G3" s="4" t="s">
        <v>396</v>
      </c>
      <c r="H3" s="4" t="s">
        <v>397</v>
      </c>
      <c r="I3" s="4"/>
      <c r="J3" s="4"/>
      <c r="K3" s="4"/>
      <c r="L3" s="4"/>
      <c r="M3" s="4"/>
    </row>
    <row r="4" spans="1:13" ht="135" x14ac:dyDescent="0.25">
      <c r="A4" s="4">
        <v>3</v>
      </c>
      <c r="B4" s="4" t="s">
        <v>520</v>
      </c>
      <c r="C4" s="4" t="s">
        <v>521</v>
      </c>
      <c r="D4" s="19">
        <v>43038</v>
      </c>
      <c r="E4" s="4" t="s">
        <v>70</v>
      </c>
      <c r="F4" s="4" t="s">
        <v>4</v>
      </c>
      <c r="G4" s="4" t="s">
        <v>522</v>
      </c>
      <c r="H4" s="4" t="s">
        <v>523</v>
      </c>
      <c r="I4" s="4"/>
      <c r="J4" s="4"/>
      <c r="K4" s="4"/>
      <c r="L4" s="4"/>
      <c r="M4" s="4"/>
    </row>
    <row r="5" spans="1:13" ht="195" x14ac:dyDescent="0.25">
      <c r="A5" s="4">
        <v>4</v>
      </c>
      <c r="B5" s="4" t="s">
        <v>96</v>
      </c>
      <c r="C5" s="4" t="s">
        <v>97</v>
      </c>
      <c r="D5" s="19">
        <v>43010</v>
      </c>
      <c r="E5" s="4" t="s">
        <v>98</v>
      </c>
      <c r="F5" s="4" t="s">
        <v>13</v>
      </c>
      <c r="G5" s="4" t="s">
        <v>99</v>
      </c>
      <c r="H5" s="4" t="s">
        <v>100</v>
      </c>
      <c r="I5" s="4"/>
      <c r="J5" s="4"/>
      <c r="K5" s="4"/>
      <c r="L5" s="4"/>
      <c r="M5" s="4"/>
    </row>
    <row r="6" spans="1:13" ht="180" x14ac:dyDescent="0.25">
      <c r="A6" s="4">
        <v>5</v>
      </c>
      <c r="B6" s="4" t="s">
        <v>293</v>
      </c>
      <c r="C6" s="4" t="s">
        <v>294</v>
      </c>
      <c r="D6" s="19">
        <v>43020</v>
      </c>
      <c r="E6" s="4" t="s">
        <v>71</v>
      </c>
      <c r="F6" s="4" t="s">
        <v>13</v>
      </c>
      <c r="G6" s="4" t="s">
        <v>295</v>
      </c>
      <c r="H6" s="4" t="s">
        <v>296</v>
      </c>
      <c r="I6" s="4"/>
      <c r="J6" s="4"/>
      <c r="K6" s="4"/>
      <c r="L6" s="4"/>
      <c r="M6" s="4"/>
    </row>
    <row r="7" spans="1:13" ht="135" x14ac:dyDescent="0.25">
      <c r="A7" s="4">
        <v>6</v>
      </c>
      <c r="B7" s="4" t="s">
        <v>273</v>
      </c>
      <c r="C7" s="4" t="s">
        <v>274</v>
      </c>
      <c r="D7" s="19">
        <v>43019</v>
      </c>
      <c r="E7" s="4" t="s">
        <v>71</v>
      </c>
      <c r="F7" s="4" t="s">
        <v>17</v>
      </c>
      <c r="G7" s="4" t="s">
        <v>275</v>
      </c>
      <c r="H7" s="4" t="s">
        <v>276</v>
      </c>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sheetData>
  <autoFilter ref="A1:M3">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zoomScale="78" zoomScaleNormal="78" workbookViewId="0">
      <pane ySplit="1" topLeftCell="A11" activePane="bottomLeft" state="frozen"/>
      <selection pane="bottomLeft" activeCell="B14" sqref="B14:H19"/>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225" x14ac:dyDescent="0.25">
      <c r="A2" s="4">
        <v>1</v>
      </c>
      <c r="B2" s="4" t="s">
        <v>269</v>
      </c>
      <c r="C2" s="4" t="s">
        <v>270</v>
      </c>
      <c r="D2" s="19">
        <v>43019</v>
      </c>
      <c r="E2" s="4" t="s">
        <v>266</v>
      </c>
      <c r="F2" s="4" t="s">
        <v>8</v>
      </c>
      <c r="G2" s="4" t="s">
        <v>271</v>
      </c>
      <c r="H2" s="4" t="s">
        <v>272</v>
      </c>
      <c r="I2" s="4"/>
      <c r="J2" s="4"/>
      <c r="K2" s="4"/>
      <c r="L2" s="4"/>
      <c r="M2" s="4"/>
    </row>
    <row r="3" spans="1:13" ht="135" x14ac:dyDescent="0.25">
      <c r="A3" s="4">
        <v>2</v>
      </c>
      <c r="B3" s="4" t="s">
        <v>264</v>
      </c>
      <c r="C3" s="4" t="s">
        <v>265</v>
      </c>
      <c r="D3" s="19">
        <v>43019</v>
      </c>
      <c r="E3" s="4" t="s">
        <v>266</v>
      </c>
      <c r="F3" s="4" t="s">
        <v>8</v>
      </c>
      <c r="G3" s="4" t="s">
        <v>267</v>
      </c>
      <c r="H3" s="4" t="s">
        <v>268</v>
      </c>
      <c r="I3" s="4"/>
      <c r="J3" s="4"/>
      <c r="K3" s="4"/>
      <c r="L3" s="4"/>
      <c r="M3" s="4"/>
    </row>
    <row r="4" spans="1:13" ht="255" x14ac:dyDescent="0.25">
      <c r="A4" s="4">
        <v>3</v>
      </c>
      <c r="B4" s="4" t="s">
        <v>368</v>
      </c>
      <c r="C4" s="4" t="s">
        <v>369</v>
      </c>
      <c r="D4" s="19">
        <v>43025</v>
      </c>
      <c r="E4" s="4" t="s">
        <v>72</v>
      </c>
      <c r="F4" s="4" t="s">
        <v>7</v>
      </c>
      <c r="G4" s="4" t="s">
        <v>370</v>
      </c>
      <c r="H4" s="4" t="s">
        <v>371</v>
      </c>
      <c r="I4" s="4"/>
      <c r="J4" s="4"/>
      <c r="K4" s="4"/>
      <c r="L4" s="4"/>
      <c r="M4" s="4"/>
    </row>
    <row r="5" spans="1:13" ht="120" x14ac:dyDescent="0.25">
      <c r="A5" s="4">
        <v>4</v>
      </c>
      <c r="B5" s="4" t="s">
        <v>277</v>
      </c>
      <c r="C5" s="4" t="s">
        <v>278</v>
      </c>
      <c r="D5" s="19">
        <v>43019</v>
      </c>
      <c r="E5" s="4" t="s">
        <v>79</v>
      </c>
      <c r="F5" s="4" t="s">
        <v>9</v>
      </c>
      <c r="G5" s="4" t="s">
        <v>279</v>
      </c>
      <c r="H5" s="4" t="s">
        <v>280</v>
      </c>
      <c r="I5" s="4"/>
      <c r="J5" s="4"/>
      <c r="K5" s="4"/>
      <c r="L5" s="4"/>
      <c r="M5" s="4"/>
    </row>
    <row r="6" spans="1:13" ht="409.5" x14ac:dyDescent="0.25">
      <c r="A6" s="4">
        <v>5</v>
      </c>
      <c r="B6" s="4" t="s">
        <v>474</v>
      </c>
      <c r="C6" s="4" t="s">
        <v>475</v>
      </c>
      <c r="D6" s="19">
        <v>43034</v>
      </c>
      <c r="E6" s="4" t="s">
        <v>476</v>
      </c>
      <c r="F6" s="4" t="s">
        <v>9</v>
      </c>
      <c r="G6" s="4" t="s">
        <v>477</v>
      </c>
      <c r="H6" s="4" t="s">
        <v>478</v>
      </c>
      <c r="I6" s="4"/>
      <c r="J6" s="4"/>
      <c r="K6" s="4"/>
      <c r="L6" s="4"/>
      <c r="M6" s="4"/>
    </row>
    <row r="7" spans="1:13" ht="210" x14ac:dyDescent="0.25">
      <c r="A7" s="4">
        <v>6</v>
      </c>
      <c r="B7" s="4" t="s">
        <v>101</v>
      </c>
      <c r="C7" s="4" t="s">
        <v>102</v>
      </c>
      <c r="D7" s="19">
        <v>43010</v>
      </c>
      <c r="E7" s="4" t="s">
        <v>72</v>
      </c>
      <c r="F7" s="4" t="s">
        <v>9</v>
      </c>
      <c r="G7" s="4" t="s">
        <v>103</v>
      </c>
      <c r="H7" s="4" t="s">
        <v>104</v>
      </c>
      <c r="I7" s="4"/>
      <c r="J7" s="4"/>
      <c r="K7" s="4"/>
      <c r="L7" s="4"/>
      <c r="M7" s="4"/>
    </row>
    <row r="8" spans="1:13" ht="330" x14ac:dyDescent="0.25">
      <c r="A8" s="4">
        <v>7</v>
      </c>
      <c r="B8" s="4" t="s">
        <v>117</v>
      </c>
      <c r="C8" s="4" t="s">
        <v>118</v>
      </c>
      <c r="D8" s="19">
        <v>43011</v>
      </c>
      <c r="E8" s="4" t="s">
        <v>78</v>
      </c>
      <c r="F8" s="4" t="s">
        <v>11</v>
      </c>
      <c r="G8" s="4" t="s">
        <v>119</v>
      </c>
      <c r="H8" s="4" t="s">
        <v>120</v>
      </c>
      <c r="I8" s="4"/>
      <c r="J8" s="4"/>
      <c r="K8" s="4"/>
      <c r="L8" s="4"/>
      <c r="M8" s="4"/>
    </row>
    <row r="9" spans="1:13" ht="120" x14ac:dyDescent="0.25">
      <c r="A9" s="4">
        <v>8</v>
      </c>
      <c r="B9" s="4" t="s">
        <v>470</v>
      </c>
      <c r="C9" s="4" t="s">
        <v>471</v>
      </c>
      <c r="D9" s="19">
        <v>43033</v>
      </c>
      <c r="E9" s="4" t="s">
        <v>79</v>
      </c>
      <c r="F9" s="4" t="s">
        <v>11</v>
      </c>
      <c r="G9" s="4" t="s">
        <v>472</v>
      </c>
      <c r="H9" s="4" t="s">
        <v>473</v>
      </c>
      <c r="I9" s="4"/>
      <c r="J9" s="4"/>
      <c r="K9" s="4"/>
      <c r="L9" s="4"/>
      <c r="M9" s="4"/>
    </row>
    <row r="10" spans="1:13" ht="120" x14ac:dyDescent="0.25">
      <c r="A10" s="4">
        <v>9</v>
      </c>
      <c r="B10" s="4" t="s">
        <v>524</v>
      </c>
      <c r="C10" s="4" t="s">
        <v>525</v>
      </c>
      <c r="D10" s="19">
        <v>43038</v>
      </c>
      <c r="E10" s="4" t="s">
        <v>78</v>
      </c>
      <c r="F10" s="4" t="s">
        <v>11</v>
      </c>
      <c r="G10" s="4" t="s">
        <v>526</v>
      </c>
      <c r="H10" s="4" t="s">
        <v>527</v>
      </c>
      <c r="I10" s="4"/>
      <c r="J10" s="4"/>
      <c r="K10" s="4"/>
      <c r="L10" s="4"/>
      <c r="M10" s="4"/>
    </row>
    <row r="11" spans="1:13" ht="135" x14ac:dyDescent="0.25">
      <c r="A11" s="4">
        <v>10</v>
      </c>
      <c r="B11" s="4" t="s">
        <v>250</v>
      </c>
      <c r="C11" s="4" t="s">
        <v>251</v>
      </c>
      <c r="D11" s="19">
        <v>43018</v>
      </c>
      <c r="E11" s="4" t="s">
        <v>72</v>
      </c>
      <c r="F11" s="4" t="s">
        <v>11</v>
      </c>
      <c r="G11" s="4" t="s">
        <v>80</v>
      </c>
      <c r="H11" s="4" t="s">
        <v>252</v>
      </c>
      <c r="I11" s="4"/>
      <c r="J11" s="4"/>
      <c r="K11" s="4"/>
      <c r="L11" s="4"/>
      <c r="M11" s="4"/>
    </row>
    <row r="12" spans="1:13" ht="270" x14ac:dyDescent="0.25">
      <c r="A12" s="4">
        <v>11</v>
      </c>
      <c r="B12" s="4" t="s">
        <v>242</v>
      </c>
      <c r="C12" s="4" t="s">
        <v>243</v>
      </c>
      <c r="D12" s="19">
        <v>43018</v>
      </c>
      <c r="E12" s="4" t="s">
        <v>72</v>
      </c>
      <c r="F12" s="4" t="s">
        <v>11</v>
      </c>
      <c r="G12" s="4" t="s">
        <v>244</v>
      </c>
      <c r="H12" s="4" t="s">
        <v>245</v>
      </c>
      <c r="I12" s="4"/>
      <c r="J12" s="4"/>
      <c r="K12" s="4"/>
      <c r="L12" s="4"/>
      <c r="M12" s="4"/>
    </row>
    <row r="13" spans="1:13" ht="90" x14ac:dyDescent="0.25">
      <c r="A13" s="4">
        <v>12</v>
      </c>
      <c r="B13" s="4" t="s">
        <v>503</v>
      </c>
      <c r="C13" s="4" t="s">
        <v>504</v>
      </c>
      <c r="D13" s="19">
        <v>43035</v>
      </c>
      <c r="E13" s="4" t="s">
        <v>505</v>
      </c>
      <c r="F13" s="4" t="s">
        <v>17</v>
      </c>
      <c r="G13" s="4" t="s">
        <v>506</v>
      </c>
      <c r="H13" s="4" t="s">
        <v>507</v>
      </c>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4">
        <v>16</v>
      </c>
      <c r="B17" s="4"/>
      <c r="C17" s="4"/>
      <c r="D17" s="19"/>
      <c r="E17" s="4"/>
      <c r="F17" s="4"/>
      <c r="G17" s="4"/>
      <c r="H17" s="4"/>
      <c r="I17" s="4"/>
      <c r="J17" s="4"/>
      <c r="K17" s="4"/>
      <c r="L17" s="4"/>
      <c r="M17" s="4"/>
    </row>
    <row r="18" spans="1:13" x14ac:dyDescent="0.25">
      <c r="A18" s="4">
        <v>17</v>
      </c>
      <c r="B18" s="4"/>
      <c r="C18" s="4"/>
      <c r="D18" s="19"/>
      <c r="E18" s="4"/>
      <c r="F18" s="4"/>
      <c r="G18" s="4"/>
      <c r="H18" s="4"/>
      <c r="I18" s="4"/>
      <c r="J18" s="4"/>
      <c r="K18" s="4"/>
      <c r="L18" s="4"/>
      <c r="M18" s="4"/>
    </row>
    <row r="19" spans="1:13" x14ac:dyDescent="0.25">
      <c r="A19" s="4">
        <v>18</v>
      </c>
      <c r="B19" s="4"/>
      <c r="C19" s="4"/>
      <c r="D19" s="19"/>
      <c r="E19" s="4"/>
      <c r="F19" s="4"/>
      <c r="G19" s="4"/>
      <c r="H19" s="4"/>
      <c r="I19" s="4"/>
      <c r="J19" s="4"/>
      <c r="K19" s="4"/>
      <c r="L19" s="4"/>
      <c r="M19" s="4"/>
    </row>
    <row r="20" spans="1:13" x14ac:dyDescent="0.25">
      <c r="A20" s="4">
        <v>19</v>
      </c>
      <c r="B20" s="4"/>
      <c r="C20" s="4"/>
      <c r="D20" s="19"/>
      <c r="E20" s="4"/>
      <c r="F20" s="4"/>
      <c r="G20" s="4"/>
      <c r="H20" s="4"/>
      <c r="I20" s="4"/>
      <c r="J20" s="4"/>
      <c r="K20" s="4"/>
      <c r="L20" s="4"/>
      <c r="M20" s="4"/>
    </row>
    <row r="21" spans="1:13" x14ac:dyDescent="0.25">
      <c r="A21" s="4">
        <v>20</v>
      </c>
      <c r="B21" s="4"/>
      <c r="C21" s="4"/>
      <c r="D21" s="19"/>
      <c r="E21" s="4"/>
      <c r="F21" s="4"/>
      <c r="G21" s="4"/>
      <c r="H21" s="4"/>
      <c r="I21" s="4"/>
      <c r="J21" s="4"/>
      <c r="K21" s="4"/>
      <c r="L21" s="4"/>
      <c r="M21" s="4"/>
    </row>
    <row r="22" spans="1:13" x14ac:dyDescent="0.25">
      <c r="A22" s="4">
        <v>21</v>
      </c>
      <c r="B22" s="4"/>
      <c r="C22" s="4"/>
      <c r="D22" s="19"/>
      <c r="E22" s="4"/>
      <c r="F22" s="4"/>
      <c r="G22" s="4"/>
      <c r="H22" s="4"/>
      <c r="I22" s="4"/>
      <c r="J22" s="4"/>
      <c r="K22" s="4"/>
      <c r="L22" s="4"/>
      <c r="M22" s="4"/>
    </row>
  </sheetData>
  <autoFilter ref="A1:M15">
    <sortState ref="A2:M16">
      <sortCondition ref="F2:F1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5" activePane="bottomLeft" state="frozen"/>
      <selection pane="bottomLeft" activeCell="B6" sqref="B6:H16"/>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20" x14ac:dyDescent="0.25">
      <c r="A2" s="4">
        <v>1</v>
      </c>
      <c r="B2" s="4" t="s">
        <v>297</v>
      </c>
      <c r="C2" s="4" t="s">
        <v>298</v>
      </c>
      <c r="D2" s="19">
        <v>43020</v>
      </c>
      <c r="E2" s="4" t="s">
        <v>299</v>
      </c>
      <c r="F2" s="4" t="s">
        <v>4</v>
      </c>
      <c r="G2" s="4" t="s">
        <v>300</v>
      </c>
      <c r="H2" s="4" t="s">
        <v>301</v>
      </c>
      <c r="I2" s="4"/>
      <c r="J2" s="4"/>
      <c r="K2" s="4"/>
      <c r="L2" s="4"/>
      <c r="M2" s="4"/>
    </row>
    <row r="3" spans="1:13" ht="150" x14ac:dyDescent="0.25">
      <c r="A3" s="15">
        <v>2</v>
      </c>
      <c r="B3" s="4" t="s">
        <v>105</v>
      </c>
      <c r="C3" s="4" t="s">
        <v>106</v>
      </c>
      <c r="D3" s="19">
        <v>43010</v>
      </c>
      <c r="E3" s="4" t="s">
        <v>81</v>
      </c>
      <c r="F3" s="4" t="s">
        <v>34</v>
      </c>
      <c r="G3" s="4" t="s">
        <v>107</v>
      </c>
      <c r="H3" s="4" t="s">
        <v>108</v>
      </c>
      <c r="I3" s="4"/>
      <c r="J3" s="4"/>
      <c r="K3" s="4"/>
      <c r="L3" s="4"/>
      <c r="M3" s="4"/>
    </row>
    <row r="4" spans="1:13" ht="255" x14ac:dyDescent="0.25">
      <c r="A4" s="4">
        <v>3</v>
      </c>
      <c r="B4" s="4" t="s">
        <v>483</v>
      </c>
      <c r="C4" s="4" t="s">
        <v>484</v>
      </c>
      <c r="D4" s="19">
        <v>43034</v>
      </c>
      <c r="E4" s="4" t="s">
        <v>449</v>
      </c>
      <c r="F4" s="4" t="s">
        <v>34</v>
      </c>
      <c r="G4" s="4" t="s">
        <v>485</v>
      </c>
      <c r="H4" s="4" t="s">
        <v>486</v>
      </c>
      <c r="I4" s="4"/>
      <c r="J4" s="4"/>
      <c r="K4" s="4"/>
      <c r="L4" s="4"/>
      <c r="M4" s="4"/>
    </row>
    <row r="5" spans="1:13" ht="105" x14ac:dyDescent="0.25">
      <c r="A5" s="15">
        <v>4</v>
      </c>
      <c r="B5" s="4" t="s">
        <v>447</v>
      </c>
      <c r="C5" s="4" t="s">
        <v>448</v>
      </c>
      <c r="D5" s="19">
        <v>43033</v>
      </c>
      <c r="E5" s="4" t="s">
        <v>449</v>
      </c>
      <c r="F5" s="4" t="s">
        <v>34</v>
      </c>
      <c r="G5" s="4" t="s">
        <v>450</v>
      </c>
      <c r="H5" s="4" t="s">
        <v>451</v>
      </c>
      <c r="I5" s="4"/>
      <c r="J5" s="4"/>
      <c r="K5" s="4"/>
      <c r="L5" s="4"/>
      <c r="M5" s="4"/>
    </row>
    <row r="6" spans="1:13" x14ac:dyDescent="0.25">
      <c r="A6" s="4">
        <v>5</v>
      </c>
      <c r="B6" s="4"/>
      <c r="C6" s="4"/>
      <c r="D6" s="19"/>
      <c r="E6" s="4"/>
      <c r="F6" s="4"/>
      <c r="G6" s="4"/>
      <c r="H6" s="4"/>
      <c r="I6" s="4"/>
      <c r="J6" s="4"/>
      <c r="K6" s="4"/>
      <c r="L6" s="4"/>
      <c r="M6" s="4"/>
    </row>
    <row r="7" spans="1:13" x14ac:dyDescent="0.25">
      <c r="A7" s="15">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15">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15">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15">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15">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15">
        <v>16</v>
      </c>
      <c r="B17" s="4"/>
      <c r="C17" s="4"/>
      <c r="D17" s="19"/>
      <c r="E17" s="4"/>
      <c r="F17" s="4"/>
      <c r="G17" s="4"/>
      <c r="H17" s="4"/>
      <c r="I17" s="4"/>
      <c r="J17" s="4"/>
      <c r="K17" s="4"/>
      <c r="L17" s="4"/>
      <c r="M17" s="4"/>
    </row>
    <row r="18" spans="1:13" x14ac:dyDescent="0.25">
      <c r="A18" s="4">
        <v>17</v>
      </c>
      <c r="B18" s="4"/>
      <c r="C18" s="4"/>
      <c r="D18" s="19"/>
      <c r="E18" s="4"/>
      <c r="F18" s="4"/>
      <c r="G18" s="4"/>
      <c r="H18" s="4"/>
      <c r="I18" s="4"/>
      <c r="J18" s="4"/>
      <c r="K18" s="4"/>
      <c r="L18" s="4"/>
      <c r="M18" s="4"/>
    </row>
    <row r="19" spans="1:13" x14ac:dyDescent="0.25">
      <c r="A19" s="15">
        <v>18</v>
      </c>
      <c r="B19" s="4"/>
      <c r="C19" s="4"/>
      <c r="D19" s="19"/>
      <c r="E19" s="4"/>
      <c r="F19" s="4"/>
      <c r="G19" s="4"/>
      <c r="H19" s="4"/>
      <c r="I19" s="4"/>
      <c r="J19" s="4"/>
      <c r="K19" s="4"/>
      <c r="L19" s="4"/>
      <c r="M19" s="4"/>
    </row>
    <row r="20" spans="1:13" x14ac:dyDescent="0.25">
      <c r="A20" s="4">
        <v>19</v>
      </c>
      <c r="B20" s="4"/>
      <c r="C20" s="4"/>
      <c r="D20" s="19"/>
      <c r="E20" s="4"/>
      <c r="F20" s="4"/>
      <c r="G20" s="4"/>
      <c r="H20" s="4"/>
      <c r="I20" s="4"/>
      <c r="J20" s="4"/>
      <c r="K20" s="4"/>
      <c r="L20" s="4"/>
      <c r="M20" s="4"/>
    </row>
    <row r="21" spans="1:13" x14ac:dyDescent="0.25">
      <c r="A21" s="15">
        <v>20</v>
      </c>
      <c r="B21" s="4"/>
      <c r="C21" s="4"/>
      <c r="D21" s="19"/>
      <c r="E21" s="4"/>
      <c r="F21" s="4"/>
      <c r="G21" s="4"/>
      <c r="H21" s="4"/>
      <c r="I21" s="4"/>
      <c r="J21" s="4"/>
      <c r="K21" s="4"/>
      <c r="L21" s="4"/>
      <c r="M21" s="4"/>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zoomScale="78" zoomScaleNormal="78" workbookViewId="0">
      <pane ySplit="1" topLeftCell="A2" activePane="bottomLeft" state="frozen"/>
      <selection pane="bottomLeft" activeCell="B2" sqref="B2:M2"/>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75" x14ac:dyDescent="0.25">
      <c r="A2" s="4">
        <v>1</v>
      </c>
      <c r="B2" s="4" t="s">
        <v>302</v>
      </c>
      <c r="C2" s="4" t="s">
        <v>303</v>
      </c>
      <c r="D2" s="19">
        <v>43020</v>
      </c>
      <c r="E2" s="4" t="s">
        <v>304</v>
      </c>
      <c r="F2" s="4" t="s">
        <v>21</v>
      </c>
      <c r="G2" s="4" t="s">
        <v>305</v>
      </c>
      <c r="H2" s="4" t="s">
        <v>306</v>
      </c>
      <c r="I2" s="4"/>
      <c r="J2" s="4"/>
      <c r="K2" s="4"/>
      <c r="L2" s="4"/>
      <c r="M2" s="4"/>
    </row>
    <row r="3" spans="1:13" x14ac:dyDescent="0.25">
      <c r="A3" s="15">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15">
        <v>4</v>
      </c>
      <c r="B5" s="4"/>
      <c r="C5" s="4"/>
      <c r="D5" s="19"/>
      <c r="E5" s="4"/>
      <c r="F5" s="4"/>
      <c r="G5" s="4"/>
      <c r="H5" s="4"/>
      <c r="I5" s="20"/>
      <c r="J5" s="20"/>
      <c r="K5" s="20"/>
      <c r="L5" s="20"/>
      <c r="M5" s="20"/>
    </row>
    <row r="6" spans="1:13" x14ac:dyDescent="0.25">
      <c r="A6" s="4">
        <v>5</v>
      </c>
      <c r="B6" s="4"/>
      <c r="C6" s="4"/>
      <c r="D6" s="19"/>
      <c r="E6" s="4"/>
      <c r="F6" s="4"/>
      <c r="G6" s="4"/>
      <c r="H6" s="4"/>
      <c r="I6" s="20"/>
      <c r="J6" s="20"/>
      <c r="K6" s="20"/>
      <c r="L6" s="20"/>
      <c r="M6" s="20"/>
    </row>
    <row r="7" spans="1:13" x14ac:dyDescent="0.25">
      <c r="A7" s="15">
        <v>6</v>
      </c>
      <c r="B7" s="4"/>
      <c r="C7" s="4"/>
      <c r="D7" s="19"/>
      <c r="E7" s="4"/>
      <c r="F7" s="4"/>
      <c r="G7" s="4"/>
      <c r="H7" s="4"/>
      <c r="I7" s="20"/>
      <c r="J7" s="20"/>
      <c r="K7" s="20"/>
      <c r="L7" s="20"/>
      <c r="M7" s="20"/>
    </row>
    <row r="8" spans="1:13" x14ac:dyDescent="0.25">
      <c r="A8" s="4">
        <v>7</v>
      </c>
      <c r="B8" s="4"/>
      <c r="C8" s="4"/>
      <c r="D8" s="19"/>
      <c r="E8" s="4"/>
      <c r="F8" s="4"/>
      <c r="G8" s="4"/>
      <c r="H8" s="4"/>
      <c r="I8" s="20"/>
      <c r="J8" s="20"/>
      <c r="K8" s="20"/>
      <c r="L8" s="20"/>
      <c r="M8" s="20"/>
    </row>
    <row r="9" spans="1:13" x14ac:dyDescent="0.25">
      <c r="A9" s="15">
        <v>8</v>
      </c>
      <c r="B9" s="4"/>
      <c r="C9" s="4"/>
      <c r="D9" s="19"/>
      <c r="E9" s="4"/>
      <c r="F9" s="4"/>
      <c r="G9" s="4"/>
      <c r="H9" s="4"/>
      <c r="I9" s="20"/>
      <c r="J9" s="20"/>
      <c r="K9" s="20"/>
      <c r="L9" s="20"/>
      <c r="M9" s="20"/>
    </row>
    <row r="10" spans="1:13" x14ac:dyDescent="0.25">
      <c r="A10" s="4">
        <v>9</v>
      </c>
      <c r="B10" s="4"/>
      <c r="C10" s="4"/>
      <c r="D10" s="19"/>
      <c r="E10" s="4"/>
      <c r="F10" s="4"/>
      <c r="G10" s="4"/>
      <c r="H10" s="4"/>
      <c r="I10" s="20"/>
      <c r="J10" s="20"/>
      <c r="K10" s="20"/>
      <c r="L10" s="20"/>
      <c r="M10" s="20"/>
    </row>
    <row r="11" spans="1:13" x14ac:dyDescent="0.25">
      <c r="A11" s="15">
        <v>10</v>
      </c>
      <c r="B11" s="4"/>
      <c r="C11" s="4"/>
      <c r="D11" s="19"/>
      <c r="E11" s="4"/>
      <c r="F11" s="4"/>
      <c r="G11" s="4"/>
      <c r="H11" s="4"/>
      <c r="I11" s="20"/>
      <c r="J11" s="20"/>
      <c r="K11" s="20"/>
      <c r="L11" s="20"/>
      <c r="M11" s="20"/>
    </row>
    <row r="12" spans="1:13" x14ac:dyDescent="0.25">
      <c r="A12" s="4">
        <v>11</v>
      </c>
      <c r="B12" s="4"/>
      <c r="C12" s="4"/>
      <c r="D12" s="19"/>
      <c r="E12" s="4"/>
      <c r="F12" s="4"/>
      <c r="G12" s="4"/>
      <c r="H12" s="4"/>
      <c r="I12" s="20"/>
      <c r="J12" s="20"/>
      <c r="K12" s="20"/>
      <c r="L12" s="20"/>
      <c r="M12" s="20"/>
    </row>
    <row r="13" spans="1:13" x14ac:dyDescent="0.25">
      <c r="A13" s="15">
        <v>12</v>
      </c>
      <c r="B13" s="4"/>
      <c r="C13" s="4"/>
      <c r="D13" s="19"/>
      <c r="E13" s="4"/>
      <c r="F13" s="4"/>
      <c r="G13" s="4"/>
      <c r="H13" s="4"/>
      <c r="I13" s="20"/>
      <c r="J13" s="20"/>
      <c r="K13" s="20"/>
      <c r="L13" s="20"/>
      <c r="M13" s="20"/>
    </row>
    <row r="14" spans="1:13" x14ac:dyDescent="0.25">
      <c r="A14" s="4">
        <v>13</v>
      </c>
      <c r="B14" s="4"/>
      <c r="C14" s="4"/>
      <c r="D14" s="19"/>
      <c r="E14" s="4"/>
      <c r="F14" s="4"/>
      <c r="G14" s="4"/>
      <c r="H14" s="4"/>
      <c r="I14" s="20"/>
      <c r="J14" s="20"/>
      <c r="K14" s="20"/>
      <c r="L14" s="20"/>
      <c r="M14" s="20"/>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8" activePane="bottomLeft" state="frozen"/>
      <selection pane="bottomLeft" activeCell="B2" sqref="B2:M11"/>
    </sheetView>
  </sheetViews>
  <sheetFormatPr defaultRowHeight="15" x14ac:dyDescent="0.25"/>
  <cols>
    <col min="1" max="1" width="6.71093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20" x14ac:dyDescent="0.25">
      <c r="A2" s="14">
        <v>1</v>
      </c>
      <c r="B2" s="4" t="s">
        <v>187</v>
      </c>
      <c r="C2" s="4" t="s">
        <v>188</v>
      </c>
      <c r="D2" s="19">
        <v>43014</v>
      </c>
      <c r="E2" s="4" t="s">
        <v>184</v>
      </c>
      <c r="F2" s="4" t="s">
        <v>27</v>
      </c>
      <c r="G2" s="4" t="s">
        <v>189</v>
      </c>
      <c r="H2" s="4" t="s">
        <v>190</v>
      </c>
      <c r="I2" s="4"/>
      <c r="J2" s="4"/>
      <c r="K2" s="4"/>
      <c r="L2" s="4"/>
      <c r="M2" s="4"/>
    </row>
    <row r="3" spans="1:13" ht="150" x14ac:dyDescent="0.25">
      <c r="A3" s="14">
        <v>2</v>
      </c>
      <c r="B3" s="4" t="s">
        <v>109</v>
      </c>
      <c r="C3" s="4" t="s">
        <v>110</v>
      </c>
      <c r="D3" s="19">
        <v>43010</v>
      </c>
      <c r="E3" s="4" t="s">
        <v>111</v>
      </c>
      <c r="F3" s="4" t="s">
        <v>11</v>
      </c>
      <c r="G3" s="4" t="s">
        <v>112</v>
      </c>
      <c r="H3" s="4" t="s">
        <v>113</v>
      </c>
      <c r="I3" s="4"/>
      <c r="J3" s="4"/>
      <c r="K3" s="4"/>
      <c r="L3" s="4"/>
      <c r="M3" s="4"/>
    </row>
    <row r="4" spans="1:13" ht="60" x14ac:dyDescent="0.25">
      <c r="A4" s="14">
        <v>3</v>
      </c>
      <c r="B4" s="4" t="s">
        <v>322</v>
      </c>
      <c r="C4" s="4" t="s">
        <v>323</v>
      </c>
      <c r="D4" s="19">
        <v>43021</v>
      </c>
      <c r="E4" s="4" t="s">
        <v>73</v>
      </c>
      <c r="F4" s="4" t="s">
        <v>4</v>
      </c>
      <c r="G4" s="4" t="s">
        <v>324</v>
      </c>
      <c r="H4" s="4" t="s">
        <v>325</v>
      </c>
      <c r="I4" s="4"/>
      <c r="J4" s="4"/>
      <c r="K4" s="4"/>
      <c r="L4" s="4"/>
      <c r="M4" s="4"/>
    </row>
    <row r="5" spans="1:13" ht="210" x14ac:dyDescent="0.25">
      <c r="A5" s="14">
        <v>4</v>
      </c>
      <c r="B5" s="4" t="s">
        <v>427</v>
      </c>
      <c r="C5" s="4" t="s">
        <v>428</v>
      </c>
      <c r="D5" s="19">
        <v>43032</v>
      </c>
      <c r="E5" s="4" t="s">
        <v>73</v>
      </c>
      <c r="F5" s="4" t="s">
        <v>4</v>
      </c>
      <c r="G5" s="4" t="s">
        <v>429</v>
      </c>
      <c r="H5" s="4" t="s">
        <v>430</v>
      </c>
      <c r="I5" s="4"/>
      <c r="J5" s="4"/>
      <c r="K5" s="4"/>
      <c r="L5" s="4"/>
      <c r="M5" s="4"/>
    </row>
    <row r="6" spans="1:13" ht="285" x14ac:dyDescent="0.25">
      <c r="A6" s="14">
        <v>5</v>
      </c>
      <c r="B6" s="4" t="s">
        <v>143</v>
      </c>
      <c r="C6" s="4" t="s">
        <v>144</v>
      </c>
      <c r="D6" s="19">
        <v>43012</v>
      </c>
      <c r="E6" s="4" t="s">
        <v>73</v>
      </c>
      <c r="F6" s="4" t="s">
        <v>4</v>
      </c>
      <c r="G6" s="4" t="s">
        <v>145</v>
      </c>
      <c r="H6" s="4" t="s">
        <v>146</v>
      </c>
      <c r="I6" s="4"/>
      <c r="J6" s="4"/>
      <c r="K6" s="4"/>
      <c r="L6" s="4"/>
      <c r="M6" s="4"/>
    </row>
    <row r="7" spans="1:13" ht="135" x14ac:dyDescent="0.25">
      <c r="A7" s="14">
        <v>6</v>
      </c>
      <c r="B7" s="4" t="s">
        <v>289</v>
      </c>
      <c r="C7" s="4" t="s">
        <v>290</v>
      </c>
      <c r="D7" s="19">
        <v>43020</v>
      </c>
      <c r="E7" s="4" t="s">
        <v>82</v>
      </c>
      <c r="F7" s="4" t="s">
        <v>4</v>
      </c>
      <c r="G7" s="4" t="s">
        <v>291</v>
      </c>
      <c r="H7" s="4" t="s">
        <v>292</v>
      </c>
      <c r="I7" s="4"/>
      <c r="J7" s="4"/>
      <c r="K7" s="4"/>
      <c r="L7" s="4"/>
      <c r="M7" s="4"/>
    </row>
    <row r="8" spans="1:13" ht="75" x14ac:dyDescent="0.25">
      <c r="A8" s="14">
        <v>7</v>
      </c>
      <c r="B8" s="4" t="s">
        <v>466</v>
      </c>
      <c r="C8" s="4" t="s">
        <v>467</v>
      </c>
      <c r="D8" s="19">
        <v>43033</v>
      </c>
      <c r="E8" s="4" t="s">
        <v>111</v>
      </c>
      <c r="F8" s="4" t="s">
        <v>4</v>
      </c>
      <c r="G8" s="4" t="s">
        <v>468</v>
      </c>
      <c r="H8" s="4" t="s">
        <v>469</v>
      </c>
      <c r="I8" s="4"/>
      <c r="J8" s="4"/>
      <c r="K8" s="4"/>
      <c r="L8" s="4"/>
      <c r="M8" s="4"/>
    </row>
    <row r="9" spans="1:13" ht="165" x14ac:dyDescent="0.25">
      <c r="A9" s="14">
        <v>8</v>
      </c>
      <c r="B9" s="4" t="s">
        <v>479</v>
      </c>
      <c r="C9" s="4" t="s">
        <v>480</v>
      </c>
      <c r="D9" s="19">
        <v>43034</v>
      </c>
      <c r="E9" s="4" t="s">
        <v>82</v>
      </c>
      <c r="F9" s="4" t="s">
        <v>4</v>
      </c>
      <c r="G9" s="4" t="s">
        <v>481</v>
      </c>
      <c r="H9" s="4" t="s">
        <v>482</v>
      </c>
      <c r="I9" s="4"/>
      <c r="J9" s="4"/>
      <c r="K9" s="4"/>
      <c r="L9" s="4"/>
      <c r="M9" s="4"/>
    </row>
    <row r="10" spans="1:13" ht="195" x14ac:dyDescent="0.25">
      <c r="A10" s="14">
        <v>9</v>
      </c>
      <c r="B10" s="4" t="s">
        <v>461</v>
      </c>
      <c r="C10" s="4" t="s">
        <v>462</v>
      </c>
      <c r="D10" s="19">
        <v>43033</v>
      </c>
      <c r="E10" s="4" t="s">
        <v>463</v>
      </c>
      <c r="F10" s="4" t="s">
        <v>4</v>
      </c>
      <c r="G10" s="4" t="s">
        <v>464</v>
      </c>
      <c r="H10" s="4" t="s">
        <v>465</v>
      </c>
      <c r="I10" s="4"/>
      <c r="J10" s="4"/>
      <c r="K10" s="4"/>
      <c r="L10" s="4"/>
      <c r="M10" s="4"/>
    </row>
    <row r="11" spans="1:13" ht="120" x14ac:dyDescent="0.25">
      <c r="A11" s="14">
        <v>10</v>
      </c>
      <c r="B11" s="4" t="s">
        <v>182</v>
      </c>
      <c r="C11" s="4" t="s">
        <v>183</v>
      </c>
      <c r="D11" s="19">
        <v>43014</v>
      </c>
      <c r="E11" s="4" t="s">
        <v>184</v>
      </c>
      <c r="F11" s="4" t="s">
        <v>34</v>
      </c>
      <c r="G11" s="4" t="s">
        <v>185</v>
      </c>
      <c r="H11" s="4" t="s">
        <v>186</v>
      </c>
      <c r="I11" s="4"/>
      <c r="J11" s="4"/>
      <c r="K11" s="4"/>
      <c r="L11" s="4"/>
      <c r="M11" s="4"/>
    </row>
    <row r="12" spans="1:13" x14ac:dyDescent="0.25">
      <c r="A12" s="14">
        <v>11</v>
      </c>
      <c r="B12" s="4"/>
      <c r="C12" s="4"/>
      <c r="D12" s="19"/>
      <c r="E12" s="4"/>
      <c r="F12" s="4"/>
      <c r="G12" s="4"/>
      <c r="H12" s="4"/>
      <c r="I12" s="4"/>
      <c r="J12" s="4"/>
      <c r="K12" s="4"/>
      <c r="L12" s="4"/>
      <c r="M12" s="4"/>
    </row>
    <row r="13" spans="1:13" x14ac:dyDescent="0.25">
      <c r="A13" s="14">
        <v>12</v>
      </c>
      <c r="B13" s="4"/>
      <c r="C13" s="4"/>
      <c r="D13" s="19"/>
      <c r="E13" s="4"/>
      <c r="F13" s="4"/>
      <c r="G13" s="4"/>
      <c r="H13" s="4"/>
      <c r="I13" s="4"/>
      <c r="J13" s="4"/>
      <c r="K13" s="4"/>
      <c r="L13" s="4"/>
      <c r="M13" s="4"/>
    </row>
    <row r="14" spans="1:13" x14ac:dyDescent="0.25">
      <c r="A14" s="14">
        <v>13</v>
      </c>
      <c r="B14" s="4"/>
      <c r="C14" s="4"/>
      <c r="D14" s="19"/>
      <c r="E14" s="4"/>
      <c r="F14" s="4"/>
      <c r="G14" s="4"/>
      <c r="H14" s="4"/>
      <c r="I14" s="4"/>
      <c r="J14" s="4"/>
      <c r="K14" s="4"/>
      <c r="L14" s="4"/>
      <c r="M14" s="4"/>
    </row>
    <row r="15" spans="1:13" x14ac:dyDescent="0.25">
      <c r="A15" s="14">
        <v>14</v>
      </c>
      <c r="B15" s="4"/>
      <c r="C15" s="4"/>
      <c r="D15" s="19"/>
      <c r="E15" s="4"/>
      <c r="F15" s="4"/>
      <c r="G15" s="4"/>
      <c r="H15" s="4"/>
      <c r="I15" s="4"/>
      <c r="J15" s="4"/>
      <c r="K15" s="4"/>
      <c r="L15" s="4"/>
      <c r="M15" s="4"/>
    </row>
    <row r="16" spans="1:13" x14ac:dyDescent="0.25">
      <c r="A16" s="14">
        <v>15</v>
      </c>
      <c r="B16" s="4"/>
      <c r="C16" s="4"/>
      <c r="D16" s="19"/>
      <c r="E16" s="4"/>
      <c r="F16" s="4"/>
      <c r="G16" s="4"/>
      <c r="H16" s="4"/>
      <c r="I16" s="4"/>
      <c r="J16" s="4"/>
      <c r="K16" s="4"/>
      <c r="L16" s="4"/>
      <c r="M16" s="4"/>
    </row>
    <row r="17" spans="1:13" x14ac:dyDescent="0.25">
      <c r="A17" s="14">
        <v>16</v>
      </c>
      <c r="B17" s="4"/>
      <c r="C17" s="4"/>
      <c r="D17" s="19"/>
      <c r="E17" s="4"/>
      <c r="F17" s="4"/>
      <c r="G17" s="4"/>
      <c r="H17" s="4"/>
      <c r="I17" s="4"/>
      <c r="J17" s="4"/>
      <c r="K17" s="4"/>
      <c r="L17" s="4"/>
      <c r="M17" s="4"/>
    </row>
    <row r="18" spans="1:13" x14ac:dyDescent="0.25">
      <c r="A18" s="14">
        <v>17</v>
      </c>
      <c r="B18" s="4"/>
      <c r="C18" s="4"/>
      <c r="D18" s="19"/>
      <c r="E18" s="4"/>
      <c r="F18" s="4"/>
      <c r="G18" s="4"/>
      <c r="H18" s="4"/>
      <c r="I18" s="4"/>
      <c r="J18" s="4"/>
      <c r="K18" s="4"/>
      <c r="L18" s="4"/>
      <c r="M18" s="4"/>
    </row>
    <row r="19" spans="1:13" x14ac:dyDescent="0.25">
      <c r="A19" s="14">
        <v>18</v>
      </c>
      <c r="B19" s="4"/>
      <c r="C19" s="4"/>
      <c r="D19" s="19"/>
      <c r="E19" s="4"/>
      <c r="F19" s="4"/>
      <c r="G19" s="4"/>
      <c r="H19" s="4"/>
      <c r="I19" s="4"/>
      <c r="J19" s="4"/>
      <c r="K19" s="4"/>
      <c r="L19" s="4"/>
      <c r="M19" s="4"/>
    </row>
    <row r="20" spans="1:13" x14ac:dyDescent="0.25">
      <c r="A20" s="14">
        <v>19</v>
      </c>
      <c r="B20" s="4"/>
      <c r="C20" s="4"/>
      <c r="D20" s="19"/>
      <c r="E20" s="4"/>
      <c r="F20" s="4"/>
      <c r="G20" s="4"/>
      <c r="H20" s="4"/>
      <c r="I20" s="4"/>
      <c r="J20" s="4"/>
      <c r="K20" s="4"/>
      <c r="L20" s="4"/>
      <c r="M20" s="4"/>
    </row>
    <row r="21" spans="1:13" x14ac:dyDescent="0.25">
      <c r="A21" s="14">
        <v>20</v>
      </c>
      <c r="B21" s="4"/>
      <c r="C21" s="4"/>
      <c r="D21" s="19"/>
      <c r="E21" s="4"/>
      <c r="F21" s="4"/>
      <c r="G21" s="4"/>
      <c r="H21" s="4"/>
      <c r="I21" s="4"/>
      <c r="J21" s="4"/>
      <c r="K21" s="4"/>
      <c r="L21" s="4"/>
      <c r="M21" s="4"/>
    </row>
  </sheetData>
  <autoFilter ref="A1:M21">
    <sortState ref="A2:M16">
      <sortCondition ref="F2:F16"/>
    </sortState>
  </autoFilter>
  <sortState ref="A2:M87">
    <sortCondition ref="C2:C87"/>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6" activePane="bottomLeft" state="frozen"/>
      <selection pane="bottomLeft" activeCell="N3" sqref="N3"/>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345" x14ac:dyDescent="0.25">
      <c r="A2" s="4">
        <v>1</v>
      </c>
      <c r="B2" s="4" t="s">
        <v>253</v>
      </c>
      <c r="C2" s="4" t="s">
        <v>254</v>
      </c>
      <c r="D2" s="19">
        <v>43018</v>
      </c>
      <c r="E2" s="4" t="s">
        <v>84</v>
      </c>
      <c r="F2" s="4" t="s">
        <v>9</v>
      </c>
      <c r="G2" s="4" t="s">
        <v>255</v>
      </c>
      <c r="H2" s="4" t="s">
        <v>592</v>
      </c>
      <c r="I2" s="4"/>
      <c r="J2" s="4"/>
      <c r="K2" s="4"/>
      <c r="L2" s="4"/>
      <c r="M2" s="4"/>
    </row>
    <row r="3" spans="1:13" ht="409.5" x14ac:dyDescent="0.25">
      <c r="A3" s="4">
        <v>2</v>
      </c>
      <c r="B3" s="4" t="s">
        <v>256</v>
      </c>
      <c r="C3" s="4" t="s">
        <v>257</v>
      </c>
      <c r="D3" s="19">
        <v>43018</v>
      </c>
      <c r="E3" s="4" t="s">
        <v>84</v>
      </c>
      <c r="F3" s="4" t="s">
        <v>9</v>
      </c>
      <c r="G3" s="4" t="s">
        <v>258</v>
      </c>
      <c r="H3" s="4" t="s">
        <v>593</v>
      </c>
      <c r="I3" s="4"/>
      <c r="J3" s="4"/>
      <c r="K3" s="4"/>
      <c r="L3" s="4"/>
      <c r="M3" s="4"/>
    </row>
    <row r="4" spans="1:13" ht="375" x14ac:dyDescent="0.25">
      <c r="A4" s="4">
        <v>3</v>
      </c>
      <c r="B4" s="4" t="s">
        <v>307</v>
      </c>
      <c r="C4" s="4" t="s">
        <v>308</v>
      </c>
      <c r="D4" s="19">
        <v>43020</v>
      </c>
      <c r="E4" s="4" t="s">
        <v>84</v>
      </c>
      <c r="F4" s="4" t="s">
        <v>9</v>
      </c>
      <c r="G4" s="4" t="s">
        <v>309</v>
      </c>
      <c r="H4" s="4" t="s">
        <v>310</v>
      </c>
      <c r="I4" s="4"/>
      <c r="J4" s="4"/>
      <c r="K4" s="4"/>
      <c r="L4" s="4"/>
      <c r="M4" s="4"/>
    </row>
    <row r="5" spans="1:13" ht="75" x14ac:dyDescent="0.25">
      <c r="A5" s="4">
        <v>4</v>
      </c>
      <c r="B5" s="4" t="s">
        <v>170</v>
      </c>
      <c r="C5" s="4" t="s">
        <v>171</v>
      </c>
      <c r="D5" s="19">
        <v>43014</v>
      </c>
      <c r="E5" s="4" t="s">
        <v>68</v>
      </c>
      <c r="F5" s="4" t="s">
        <v>9</v>
      </c>
      <c r="G5" s="4" t="s">
        <v>172</v>
      </c>
      <c r="H5" s="4" t="s">
        <v>173</v>
      </c>
      <c r="I5" s="4"/>
      <c r="J5" s="4"/>
      <c r="K5" s="4"/>
      <c r="L5" s="4"/>
      <c r="M5" s="4"/>
    </row>
    <row r="6" spans="1:13" ht="90" x14ac:dyDescent="0.25">
      <c r="A6" s="4">
        <v>5</v>
      </c>
      <c r="B6" s="4" t="s">
        <v>200</v>
      </c>
      <c r="C6" s="4" t="s">
        <v>201</v>
      </c>
      <c r="D6" s="19">
        <v>43014</v>
      </c>
      <c r="E6" s="4" t="s">
        <v>68</v>
      </c>
      <c r="F6" s="4" t="s">
        <v>11</v>
      </c>
      <c r="G6" s="4" t="s">
        <v>202</v>
      </c>
      <c r="H6" s="4" t="s">
        <v>203</v>
      </c>
      <c r="I6" s="4"/>
      <c r="J6" s="4"/>
      <c r="K6" s="4"/>
      <c r="L6" s="4"/>
      <c r="M6" s="4"/>
    </row>
    <row r="7" spans="1:13" ht="60" x14ac:dyDescent="0.25">
      <c r="A7" s="4">
        <v>6</v>
      </c>
      <c r="B7" s="4" t="s">
        <v>174</v>
      </c>
      <c r="C7" s="4" t="s">
        <v>175</v>
      </c>
      <c r="D7" s="19">
        <v>43014</v>
      </c>
      <c r="E7" s="4" t="s">
        <v>68</v>
      </c>
      <c r="F7" s="4" t="s">
        <v>4</v>
      </c>
      <c r="G7" s="4" t="s">
        <v>176</v>
      </c>
      <c r="H7" s="4" t="s">
        <v>177</v>
      </c>
      <c r="I7" s="4"/>
      <c r="J7" s="4"/>
      <c r="K7" s="4"/>
      <c r="L7" s="4"/>
      <c r="M7" s="4"/>
    </row>
    <row r="8" spans="1:13" ht="150" x14ac:dyDescent="0.25">
      <c r="A8" s="4">
        <v>7</v>
      </c>
      <c r="B8" s="4" t="s">
        <v>87</v>
      </c>
      <c r="C8" s="4" t="s">
        <v>88</v>
      </c>
      <c r="D8" s="19">
        <v>43010</v>
      </c>
      <c r="E8" s="4" t="s">
        <v>83</v>
      </c>
      <c r="F8" s="4" t="s">
        <v>4</v>
      </c>
      <c r="G8" s="4" t="s">
        <v>89</v>
      </c>
      <c r="H8" s="4" t="s">
        <v>90</v>
      </c>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4">
        <v>16</v>
      </c>
      <c r="B17" s="4"/>
      <c r="C17" s="4"/>
      <c r="D17" s="19"/>
      <c r="E17" s="4"/>
      <c r="F17" s="4"/>
      <c r="G17" s="4"/>
      <c r="H17" s="4"/>
      <c r="I17" s="4"/>
      <c r="J17" s="4"/>
      <c r="K17" s="4"/>
      <c r="L17" s="4"/>
      <c r="M17" s="4"/>
    </row>
    <row r="18" spans="1:13" x14ac:dyDescent="0.25">
      <c r="A18" s="4">
        <v>17</v>
      </c>
      <c r="B18" s="4"/>
      <c r="C18" s="4"/>
      <c r="D18" s="19"/>
      <c r="E18" s="4"/>
      <c r="F18" s="4"/>
      <c r="G18" s="4"/>
      <c r="H18" s="4"/>
      <c r="I18" s="4"/>
      <c r="J18" s="4"/>
      <c r="K18" s="4"/>
      <c r="L18" s="4"/>
      <c r="M18" s="4"/>
    </row>
    <row r="19" spans="1:13" x14ac:dyDescent="0.25">
      <c r="A19" s="4">
        <v>18</v>
      </c>
      <c r="B19" s="4"/>
      <c r="C19" s="4"/>
      <c r="D19" s="19"/>
      <c r="E19" s="4"/>
      <c r="F19" s="4"/>
      <c r="G19" s="4"/>
      <c r="H19" s="4"/>
      <c r="I19" s="4"/>
      <c r="J19" s="4"/>
      <c r="K19" s="4"/>
      <c r="L19" s="4"/>
      <c r="M19" s="4"/>
    </row>
    <row r="20" spans="1:13" x14ac:dyDescent="0.25">
      <c r="A20" s="4">
        <v>19</v>
      </c>
      <c r="B20" s="4"/>
      <c r="C20" s="4"/>
      <c r="D20" s="19"/>
      <c r="E20" s="4"/>
      <c r="F20" s="4"/>
      <c r="G20" s="4"/>
      <c r="H20" s="4"/>
      <c r="I20" s="4"/>
      <c r="J20" s="4"/>
      <c r="K20" s="4"/>
      <c r="L20" s="4"/>
      <c r="M20" s="4"/>
    </row>
    <row r="21" spans="1:13" x14ac:dyDescent="0.25">
      <c r="A21" s="4">
        <v>20</v>
      </c>
      <c r="B21" s="4"/>
      <c r="C21" s="4"/>
      <c r="D21" s="19"/>
      <c r="E21" s="4"/>
      <c r="F21" s="4"/>
      <c r="G21" s="4"/>
      <c r="H21" s="4"/>
      <c r="I21" s="4"/>
      <c r="J21" s="4"/>
      <c r="K21" s="4"/>
      <c r="L21" s="4"/>
      <c r="M21" s="4"/>
    </row>
  </sheetData>
  <autoFilter ref="A1:M6">
    <sortState ref="A2:M12">
      <sortCondition ref="F2:F12"/>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zoomScale="78" zoomScaleNormal="78" workbookViewId="0">
      <pane ySplit="1" topLeftCell="A17" activePane="bottomLeft" state="frozen"/>
      <selection pane="bottomLeft" activeCell="B19" sqref="B19:H22"/>
    </sheetView>
  </sheetViews>
  <sheetFormatPr defaultRowHeight="15" x14ac:dyDescent="0.25"/>
  <cols>
    <col min="1" max="1" width="4.85546875" customWidth="1"/>
    <col min="2" max="2" width="14"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71093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05" x14ac:dyDescent="0.25">
      <c r="A2" s="4">
        <v>1</v>
      </c>
      <c r="B2" s="4" t="s">
        <v>571</v>
      </c>
      <c r="C2" s="4" t="s">
        <v>572</v>
      </c>
      <c r="D2" s="19">
        <v>43039</v>
      </c>
      <c r="E2" s="4" t="s">
        <v>58</v>
      </c>
      <c r="F2" s="4" t="s">
        <v>8</v>
      </c>
      <c r="G2" s="4" t="s">
        <v>573</v>
      </c>
      <c r="H2" s="4" t="s">
        <v>574</v>
      </c>
      <c r="I2" s="4"/>
      <c r="J2" s="4"/>
      <c r="K2" s="4"/>
      <c r="L2" s="4"/>
      <c r="M2" s="4"/>
    </row>
    <row r="3" spans="1:13" ht="135" x14ac:dyDescent="0.25">
      <c r="A3" s="4">
        <v>2</v>
      </c>
      <c r="B3" s="4" t="s">
        <v>512</v>
      </c>
      <c r="C3" s="4" t="s">
        <v>513</v>
      </c>
      <c r="D3" s="19">
        <v>43036</v>
      </c>
      <c r="E3" s="4" t="s">
        <v>58</v>
      </c>
      <c r="F3" s="4" t="s">
        <v>8</v>
      </c>
      <c r="G3" s="4" t="s">
        <v>514</v>
      </c>
      <c r="H3" s="4" t="s">
        <v>515</v>
      </c>
      <c r="I3" s="4"/>
      <c r="J3" s="4"/>
      <c r="K3" s="4"/>
      <c r="L3" s="4"/>
      <c r="M3" s="4"/>
    </row>
    <row r="4" spans="1:13" ht="90" x14ac:dyDescent="0.25">
      <c r="A4" s="4">
        <v>3</v>
      </c>
      <c r="B4" s="4" t="s">
        <v>575</v>
      </c>
      <c r="C4" s="4" t="s">
        <v>576</v>
      </c>
      <c r="D4" s="19">
        <v>43039</v>
      </c>
      <c r="E4" s="4" t="s">
        <v>58</v>
      </c>
      <c r="F4" s="4" t="s">
        <v>26</v>
      </c>
      <c r="G4" s="4" t="s">
        <v>577</v>
      </c>
      <c r="H4" s="4" t="s">
        <v>578</v>
      </c>
      <c r="I4" s="4"/>
      <c r="J4" s="4"/>
      <c r="K4" s="4"/>
      <c r="L4" s="4"/>
      <c r="M4" s="4"/>
    </row>
    <row r="5" spans="1:13" ht="90" x14ac:dyDescent="0.25">
      <c r="A5" s="4">
        <v>4</v>
      </c>
      <c r="B5" s="4" t="s">
        <v>191</v>
      </c>
      <c r="C5" s="4" t="s">
        <v>192</v>
      </c>
      <c r="D5" s="19">
        <v>43014</v>
      </c>
      <c r="E5" s="4" t="s">
        <v>193</v>
      </c>
      <c r="F5" s="4" t="s">
        <v>11</v>
      </c>
      <c r="G5" s="4" t="s">
        <v>194</v>
      </c>
      <c r="H5" s="4" t="s">
        <v>195</v>
      </c>
      <c r="I5" s="4"/>
      <c r="J5" s="4"/>
      <c r="K5" s="4"/>
      <c r="L5" s="4"/>
      <c r="M5" s="4"/>
    </row>
    <row r="6" spans="1:13" ht="180" x14ac:dyDescent="0.25">
      <c r="A6" s="4">
        <v>5</v>
      </c>
      <c r="B6" s="4" t="s">
        <v>536</v>
      </c>
      <c r="C6" s="4" t="s">
        <v>537</v>
      </c>
      <c r="D6" s="19">
        <v>43038</v>
      </c>
      <c r="E6" s="4" t="s">
        <v>58</v>
      </c>
      <c r="F6" s="4" t="s">
        <v>11</v>
      </c>
      <c r="G6" s="4" t="s">
        <v>538</v>
      </c>
      <c r="H6" s="4" t="s">
        <v>539</v>
      </c>
      <c r="I6" s="4"/>
      <c r="J6" s="4"/>
      <c r="K6" s="4"/>
      <c r="L6" s="4"/>
      <c r="M6" s="4"/>
    </row>
    <row r="7" spans="1:13" ht="135" x14ac:dyDescent="0.25">
      <c r="A7" s="4">
        <v>6</v>
      </c>
      <c r="B7" s="4" t="s">
        <v>238</v>
      </c>
      <c r="C7" s="4" t="s">
        <v>239</v>
      </c>
      <c r="D7" s="19">
        <v>43018</v>
      </c>
      <c r="E7" s="4" t="s">
        <v>58</v>
      </c>
      <c r="F7" s="4" t="s">
        <v>11</v>
      </c>
      <c r="G7" s="4" t="s">
        <v>240</v>
      </c>
      <c r="H7" s="4" t="s">
        <v>241</v>
      </c>
      <c r="I7" s="4"/>
      <c r="J7" s="4"/>
      <c r="K7" s="4"/>
      <c r="L7" s="4"/>
      <c r="M7" s="4"/>
    </row>
    <row r="8" spans="1:13" ht="60" x14ac:dyDescent="0.25">
      <c r="A8" s="4">
        <v>7</v>
      </c>
      <c r="B8" s="4" t="s">
        <v>326</v>
      </c>
      <c r="C8" s="4" t="s">
        <v>327</v>
      </c>
      <c r="D8" s="19">
        <v>43021</v>
      </c>
      <c r="E8" s="4" t="s">
        <v>328</v>
      </c>
      <c r="F8" s="4" t="s">
        <v>11</v>
      </c>
      <c r="G8" s="4" t="s">
        <v>329</v>
      </c>
      <c r="H8" s="4" t="s">
        <v>330</v>
      </c>
      <c r="I8" s="4"/>
      <c r="J8" s="4"/>
      <c r="K8" s="4"/>
      <c r="L8" s="4"/>
      <c r="M8" s="4"/>
    </row>
    <row r="9" spans="1:13" ht="165" x14ac:dyDescent="0.25">
      <c r="A9" s="4">
        <v>8</v>
      </c>
      <c r="B9" s="4" t="s">
        <v>331</v>
      </c>
      <c r="C9" s="4" t="s">
        <v>332</v>
      </c>
      <c r="D9" s="19">
        <v>43021</v>
      </c>
      <c r="E9" s="4" t="s">
        <v>328</v>
      </c>
      <c r="F9" s="4" t="s">
        <v>11</v>
      </c>
      <c r="G9" s="4" t="s">
        <v>333</v>
      </c>
      <c r="H9" s="4" t="s">
        <v>334</v>
      </c>
      <c r="I9" s="4"/>
      <c r="J9" s="4"/>
      <c r="K9" s="4"/>
      <c r="L9" s="4"/>
      <c r="M9" s="4"/>
    </row>
    <row r="10" spans="1:13" ht="135" x14ac:dyDescent="0.25">
      <c r="A10" s="4">
        <v>9</v>
      </c>
      <c r="B10" s="4" t="s">
        <v>516</v>
      </c>
      <c r="C10" s="4" t="s">
        <v>517</v>
      </c>
      <c r="D10" s="19">
        <v>43038</v>
      </c>
      <c r="E10" s="4" t="s">
        <v>58</v>
      </c>
      <c r="F10" s="4" t="s">
        <v>11</v>
      </c>
      <c r="G10" s="4" t="s">
        <v>518</v>
      </c>
      <c r="H10" s="4" t="s">
        <v>519</v>
      </c>
      <c r="I10" s="4"/>
      <c r="J10" s="4"/>
      <c r="K10" s="4"/>
      <c r="L10" s="4"/>
      <c r="M10" s="4"/>
    </row>
    <row r="11" spans="1:13" ht="165" x14ac:dyDescent="0.25">
      <c r="A11" s="4">
        <v>10</v>
      </c>
      <c r="B11" s="4" t="s">
        <v>372</v>
      </c>
      <c r="C11" s="4" t="s">
        <v>373</v>
      </c>
      <c r="D11" s="19">
        <v>43025</v>
      </c>
      <c r="E11" s="4" t="s">
        <v>58</v>
      </c>
      <c r="F11" s="4" t="s">
        <v>4</v>
      </c>
      <c r="G11" s="4" t="s">
        <v>374</v>
      </c>
      <c r="H11" s="4" t="s">
        <v>375</v>
      </c>
      <c r="I11" s="4"/>
      <c r="J11" s="4"/>
      <c r="K11" s="4"/>
      <c r="L11" s="4"/>
      <c r="M11" s="4"/>
    </row>
    <row r="12" spans="1:13" ht="180" x14ac:dyDescent="0.25">
      <c r="A12" s="4">
        <v>11</v>
      </c>
      <c r="B12" s="4" t="s">
        <v>178</v>
      </c>
      <c r="C12" s="4" t="s">
        <v>179</v>
      </c>
      <c r="D12" s="19">
        <v>43014</v>
      </c>
      <c r="E12" s="4" t="s">
        <v>58</v>
      </c>
      <c r="F12" s="4" t="s">
        <v>4</v>
      </c>
      <c r="G12" s="4" t="s">
        <v>180</v>
      </c>
      <c r="H12" s="4" t="s">
        <v>181</v>
      </c>
      <c r="I12" s="4"/>
      <c r="J12" s="4"/>
      <c r="K12" s="4"/>
      <c r="L12" s="4"/>
      <c r="M12" s="4"/>
    </row>
    <row r="13" spans="1:13" ht="225" x14ac:dyDescent="0.25">
      <c r="A13" s="4">
        <v>12</v>
      </c>
      <c r="B13" s="4" t="s">
        <v>528</v>
      </c>
      <c r="C13" s="4" t="s">
        <v>529</v>
      </c>
      <c r="D13" s="19">
        <v>43038</v>
      </c>
      <c r="E13" s="4" t="s">
        <v>58</v>
      </c>
      <c r="F13" s="4" t="s">
        <v>4</v>
      </c>
      <c r="G13" s="4" t="s">
        <v>530</v>
      </c>
      <c r="H13" s="4" t="s">
        <v>531</v>
      </c>
      <c r="I13" s="4"/>
      <c r="J13" s="4"/>
      <c r="K13" s="4"/>
      <c r="L13" s="4"/>
      <c r="M13" s="4"/>
    </row>
    <row r="14" spans="1:13" ht="150" x14ac:dyDescent="0.25">
      <c r="A14" s="4">
        <v>13</v>
      </c>
      <c r="B14" s="4" t="s">
        <v>487</v>
      </c>
      <c r="C14" s="4" t="s">
        <v>488</v>
      </c>
      <c r="D14" s="19">
        <v>43035</v>
      </c>
      <c r="E14" s="4" t="s">
        <v>58</v>
      </c>
      <c r="F14" s="4" t="s">
        <v>4</v>
      </c>
      <c r="G14" s="4" t="s">
        <v>489</v>
      </c>
      <c r="H14" s="4" t="s">
        <v>490</v>
      </c>
      <c r="I14" s="4"/>
      <c r="J14" s="4"/>
      <c r="K14" s="4"/>
      <c r="L14" s="4"/>
      <c r="M14" s="4"/>
    </row>
    <row r="15" spans="1:13" ht="90" x14ac:dyDescent="0.25">
      <c r="A15" s="4">
        <v>14</v>
      </c>
      <c r="B15" s="4" t="s">
        <v>222</v>
      </c>
      <c r="C15" s="4" t="s">
        <v>223</v>
      </c>
      <c r="D15" s="19">
        <v>43017</v>
      </c>
      <c r="E15" s="4" t="s">
        <v>58</v>
      </c>
      <c r="F15" s="4" t="s">
        <v>4</v>
      </c>
      <c r="G15" s="4" t="s">
        <v>224</v>
      </c>
      <c r="H15" s="4" t="s">
        <v>225</v>
      </c>
      <c r="I15" s="4"/>
      <c r="J15" s="4"/>
      <c r="K15" s="4"/>
      <c r="L15" s="4"/>
      <c r="M15" s="4"/>
    </row>
    <row r="16" spans="1:13" ht="60" x14ac:dyDescent="0.25">
      <c r="A16" s="4">
        <v>15</v>
      </c>
      <c r="B16" s="4" t="s">
        <v>508</v>
      </c>
      <c r="C16" s="4" t="s">
        <v>509</v>
      </c>
      <c r="D16" s="19">
        <v>43036</v>
      </c>
      <c r="E16" s="4" t="s">
        <v>58</v>
      </c>
      <c r="F16" s="4" t="s">
        <v>4</v>
      </c>
      <c r="G16" s="4" t="s">
        <v>510</v>
      </c>
      <c r="H16" s="4" t="s">
        <v>511</v>
      </c>
      <c r="I16" s="4"/>
      <c r="J16" s="4"/>
      <c r="K16" s="4"/>
      <c r="L16" s="4"/>
      <c r="M16" s="4"/>
    </row>
    <row r="17" spans="1:13" ht="225" x14ac:dyDescent="0.25">
      <c r="A17" s="4">
        <v>16</v>
      </c>
      <c r="B17" s="4" t="s">
        <v>398</v>
      </c>
      <c r="C17" s="4" t="s">
        <v>399</v>
      </c>
      <c r="D17" s="19">
        <v>43031</v>
      </c>
      <c r="E17" s="4" t="s">
        <v>58</v>
      </c>
      <c r="F17" s="4" t="s">
        <v>4</v>
      </c>
      <c r="G17" s="4" t="s">
        <v>400</v>
      </c>
      <c r="H17" s="4" t="s">
        <v>401</v>
      </c>
      <c r="I17" s="4"/>
      <c r="J17" s="4"/>
      <c r="K17" s="4"/>
      <c r="L17" s="4"/>
      <c r="M17" s="4"/>
    </row>
    <row r="18" spans="1:13" ht="165" x14ac:dyDescent="0.25">
      <c r="A18" s="4">
        <v>17</v>
      </c>
      <c r="B18" s="4" t="s">
        <v>443</v>
      </c>
      <c r="C18" s="4" t="s">
        <v>444</v>
      </c>
      <c r="D18" s="19">
        <v>43033</v>
      </c>
      <c r="E18" s="4" t="s">
        <v>85</v>
      </c>
      <c r="F18" s="4" t="s">
        <v>4</v>
      </c>
      <c r="G18" s="4" t="s">
        <v>445</v>
      </c>
      <c r="H18" s="4" t="s">
        <v>446</v>
      </c>
      <c r="I18" s="4"/>
      <c r="J18" s="4"/>
      <c r="K18" s="4"/>
      <c r="L18" s="4"/>
      <c r="M18" s="4"/>
    </row>
    <row r="19" spans="1:13" x14ac:dyDescent="0.25">
      <c r="A19" s="4">
        <v>18</v>
      </c>
      <c r="B19" s="4"/>
      <c r="C19" s="4"/>
      <c r="D19" s="19"/>
      <c r="E19" s="4"/>
      <c r="F19" s="4"/>
      <c r="G19" s="4"/>
      <c r="H19" s="4"/>
      <c r="I19" s="4"/>
      <c r="J19" s="4"/>
      <c r="K19" s="4"/>
      <c r="L19" s="4"/>
      <c r="M19" s="4"/>
    </row>
    <row r="20" spans="1:13" x14ac:dyDescent="0.25">
      <c r="A20" s="4">
        <v>19</v>
      </c>
      <c r="B20" s="4"/>
      <c r="C20" s="4"/>
      <c r="D20" s="19"/>
      <c r="E20" s="4"/>
      <c r="F20" s="4"/>
      <c r="G20" s="4"/>
      <c r="H20" s="4"/>
      <c r="I20" s="4"/>
      <c r="J20" s="4"/>
      <c r="K20" s="4"/>
      <c r="L20" s="4"/>
      <c r="M20" s="4"/>
    </row>
    <row r="21" spans="1:13" x14ac:dyDescent="0.25">
      <c r="A21" s="4">
        <v>20</v>
      </c>
      <c r="B21" s="4"/>
      <c r="C21" s="4"/>
      <c r="D21" s="19"/>
      <c r="E21" s="4"/>
      <c r="F21" s="4"/>
      <c r="G21" s="4"/>
      <c r="H21" s="4"/>
      <c r="I21" s="4"/>
      <c r="J21" s="4"/>
      <c r="K21" s="4"/>
      <c r="L21" s="4"/>
      <c r="M21" s="4"/>
    </row>
    <row r="22" spans="1:13" x14ac:dyDescent="0.25">
      <c r="A22" s="4">
        <v>21</v>
      </c>
      <c r="B22" s="4"/>
      <c r="C22" s="4"/>
      <c r="D22" s="19"/>
      <c r="E22" s="4"/>
      <c r="F22" s="4"/>
      <c r="G22" s="4"/>
      <c r="H22" s="4"/>
      <c r="I22" s="4"/>
      <c r="J22" s="4"/>
      <c r="K22" s="4"/>
      <c r="L22" s="4"/>
      <c r="M22" s="4"/>
    </row>
    <row r="23" spans="1:13" x14ac:dyDescent="0.25">
      <c r="A23" s="4">
        <v>22</v>
      </c>
      <c r="B23" s="4"/>
      <c r="C23" s="4"/>
      <c r="D23" s="19"/>
      <c r="E23" s="4"/>
      <c r="F23" s="4"/>
      <c r="G23" s="4"/>
      <c r="H23" s="4"/>
      <c r="I23" s="4"/>
      <c r="J23" s="4"/>
      <c r="K23" s="4"/>
      <c r="L23" s="4"/>
      <c r="M23" s="4"/>
    </row>
    <row r="24" spans="1:13" x14ac:dyDescent="0.25">
      <c r="A24" s="4">
        <v>23</v>
      </c>
      <c r="B24" s="4"/>
      <c r="C24" s="4"/>
      <c r="D24" s="19"/>
      <c r="E24" s="4"/>
      <c r="F24" s="4"/>
      <c r="G24" s="4"/>
      <c r="H24" s="4"/>
      <c r="I24" s="4"/>
      <c r="J24" s="4"/>
      <c r="K24" s="4"/>
      <c r="L24" s="4"/>
      <c r="M24" s="4"/>
    </row>
    <row r="25" spans="1:13" x14ac:dyDescent="0.25">
      <c r="A25" s="4">
        <v>24</v>
      </c>
      <c r="B25" s="4"/>
      <c r="C25" s="4"/>
      <c r="D25" s="19"/>
      <c r="E25" s="4"/>
      <c r="F25" s="4"/>
      <c r="G25" s="4"/>
      <c r="H25" s="4"/>
      <c r="I25" s="4"/>
      <c r="J25" s="4"/>
      <c r="K25" s="4"/>
      <c r="L25" s="4"/>
      <c r="M25" s="4"/>
    </row>
    <row r="26" spans="1:13" x14ac:dyDescent="0.25">
      <c r="A26" s="4">
        <v>25</v>
      </c>
      <c r="B26" s="4"/>
      <c r="C26" s="4"/>
      <c r="D26" s="19"/>
      <c r="E26" s="4"/>
      <c r="F26" s="4"/>
      <c r="G26" s="4"/>
      <c r="H26" s="4"/>
      <c r="I26" s="4"/>
      <c r="J26" s="4"/>
      <c r="K26" s="4"/>
      <c r="L26" s="4"/>
      <c r="M26" s="4"/>
    </row>
  </sheetData>
  <autoFilter ref="A1:M26">
    <sortState ref="A2:M78">
      <sortCondition ref="F2:F78"/>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showGridLines="0" zoomScale="78" zoomScaleNormal="78" workbookViewId="0">
      <pane ySplit="1" topLeftCell="A2" activePane="bottomLeft" state="frozen"/>
      <selection pane="bottomLeft" activeCell="B3" sqref="B3:H3"/>
    </sheetView>
  </sheetViews>
  <sheetFormatPr defaultRowHeight="15" x14ac:dyDescent="0.25"/>
  <cols>
    <col min="1" max="1" width="4.85546875" customWidth="1"/>
    <col min="2" max="2" width="14.710937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75" x14ac:dyDescent="0.25">
      <c r="A2" s="4">
        <v>1</v>
      </c>
      <c r="B2" s="4" t="s">
        <v>138</v>
      </c>
      <c r="C2" s="4" t="s">
        <v>139</v>
      </c>
      <c r="D2" s="19">
        <v>43012</v>
      </c>
      <c r="E2" s="4" t="s">
        <v>140</v>
      </c>
      <c r="F2" s="4" t="s">
        <v>4</v>
      </c>
      <c r="G2" s="4" t="s">
        <v>141</v>
      </c>
      <c r="H2" s="4" t="s">
        <v>142</v>
      </c>
      <c r="I2" s="4"/>
      <c r="J2" s="4"/>
      <c r="K2" s="4"/>
      <c r="L2" s="4"/>
      <c r="M2" s="4"/>
    </row>
    <row r="3" spans="1:13" x14ac:dyDescent="0.25">
      <c r="A3" s="15">
        <v>2</v>
      </c>
      <c r="B3" s="4"/>
      <c r="C3" s="4"/>
      <c r="D3" s="19"/>
      <c r="E3" s="4"/>
      <c r="F3" s="4"/>
      <c r="G3" s="4"/>
      <c r="H3" s="4"/>
      <c r="I3" s="4"/>
      <c r="J3" s="4"/>
      <c r="K3" s="4"/>
      <c r="L3" s="4"/>
      <c r="M3" s="4"/>
    </row>
  </sheetData>
  <autoFilter ref="A1:M2">
    <sortState ref="A2:M59">
      <sortCondition ref="F2:F5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78" zoomScaleNormal="78" workbookViewId="0">
      <pane ySplit="1" topLeftCell="A8" activePane="bottomLeft" state="frozen"/>
      <selection pane="bottomLeft" activeCell="B2" sqref="B2:M9"/>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375" x14ac:dyDescent="0.25">
      <c r="A2" s="4">
        <v>1</v>
      </c>
      <c r="B2" s="4" t="s">
        <v>226</v>
      </c>
      <c r="C2" s="4" t="s">
        <v>227</v>
      </c>
      <c r="D2" s="19">
        <v>43018</v>
      </c>
      <c r="E2" s="4" t="s">
        <v>66</v>
      </c>
      <c r="F2" s="4" t="s">
        <v>61</v>
      </c>
      <c r="G2" s="4" t="s">
        <v>228</v>
      </c>
      <c r="H2" s="4" t="s">
        <v>229</v>
      </c>
      <c r="I2" s="4"/>
      <c r="J2" s="4"/>
      <c r="K2" s="4"/>
      <c r="L2" s="4"/>
      <c r="M2" s="4"/>
    </row>
    <row r="3" spans="1:13" ht="210" x14ac:dyDescent="0.25">
      <c r="A3" s="4">
        <v>2</v>
      </c>
      <c r="B3" s="4" t="s">
        <v>567</v>
      </c>
      <c r="C3" s="4" t="s">
        <v>568</v>
      </c>
      <c r="D3" s="19">
        <v>43039</v>
      </c>
      <c r="E3" s="4" t="s">
        <v>66</v>
      </c>
      <c r="F3" s="4" t="s">
        <v>11</v>
      </c>
      <c r="G3" s="4" t="s">
        <v>569</v>
      </c>
      <c r="H3" s="4" t="s">
        <v>570</v>
      </c>
      <c r="I3" s="4"/>
      <c r="J3" s="4"/>
      <c r="K3" s="4"/>
      <c r="L3" s="4"/>
      <c r="M3" s="4"/>
    </row>
    <row r="4" spans="1:13" ht="105" x14ac:dyDescent="0.25">
      <c r="A4" s="4">
        <v>3</v>
      </c>
      <c r="B4" s="4" t="s">
        <v>563</v>
      </c>
      <c r="C4" s="4" t="s">
        <v>564</v>
      </c>
      <c r="D4" s="19">
        <v>43039</v>
      </c>
      <c r="E4" s="4" t="s">
        <v>66</v>
      </c>
      <c r="F4" s="4" t="s">
        <v>11</v>
      </c>
      <c r="G4" s="4" t="s">
        <v>565</v>
      </c>
      <c r="H4" s="4" t="s">
        <v>566</v>
      </c>
      <c r="I4" s="4"/>
      <c r="J4" s="4"/>
      <c r="K4" s="4"/>
      <c r="L4" s="4"/>
      <c r="M4" s="4"/>
    </row>
    <row r="5" spans="1:13" ht="60" x14ac:dyDescent="0.25">
      <c r="A5" s="4">
        <v>4</v>
      </c>
      <c r="B5" s="4" t="s">
        <v>376</v>
      </c>
      <c r="C5" s="4" t="s">
        <v>377</v>
      </c>
      <c r="D5" s="19">
        <v>43027</v>
      </c>
      <c r="E5" s="4" t="s">
        <v>66</v>
      </c>
      <c r="F5" s="4" t="s">
        <v>11</v>
      </c>
      <c r="G5" s="4" t="s">
        <v>378</v>
      </c>
      <c r="H5" s="4" t="s">
        <v>379</v>
      </c>
      <c r="I5" s="4"/>
      <c r="J5" s="4"/>
      <c r="K5" s="4"/>
      <c r="L5" s="4"/>
      <c r="M5" s="4"/>
    </row>
    <row r="6" spans="1:13" ht="105" x14ac:dyDescent="0.25">
      <c r="A6" s="4">
        <v>5</v>
      </c>
      <c r="B6" s="4" t="s">
        <v>151</v>
      </c>
      <c r="C6" s="4" t="s">
        <v>152</v>
      </c>
      <c r="D6" s="19">
        <v>43013</v>
      </c>
      <c r="E6" s="4" t="s">
        <v>66</v>
      </c>
      <c r="F6" s="4" t="s">
        <v>4</v>
      </c>
      <c r="G6" s="4" t="s">
        <v>153</v>
      </c>
      <c r="H6" s="4" t="s">
        <v>591</v>
      </c>
      <c r="I6" s="4"/>
      <c r="J6" s="4"/>
      <c r="K6" s="4"/>
      <c r="L6" s="4"/>
      <c r="M6" s="4"/>
    </row>
    <row r="7" spans="1:13" ht="75" x14ac:dyDescent="0.25">
      <c r="A7" s="4">
        <v>6</v>
      </c>
      <c r="B7" s="4" t="s">
        <v>318</v>
      </c>
      <c r="C7" s="4" t="s">
        <v>319</v>
      </c>
      <c r="D7" s="19">
        <v>43021</v>
      </c>
      <c r="E7" s="4" t="s">
        <v>66</v>
      </c>
      <c r="F7" s="4" t="s">
        <v>4</v>
      </c>
      <c r="G7" s="4" t="s">
        <v>320</v>
      </c>
      <c r="H7" s="4" t="s">
        <v>321</v>
      </c>
      <c r="I7" s="4"/>
      <c r="J7" s="4"/>
      <c r="K7" s="4"/>
      <c r="L7" s="4"/>
      <c r="M7" s="4"/>
    </row>
    <row r="8" spans="1:13" ht="45" x14ac:dyDescent="0.25">
      <c r="A8" s="4">
        <v>7</v>
      </c>
      <c r="B8" s="4" t="s">
        <v>314</v>
      </c>
      <c r="C8" s="4" t="s">
        <v>315</v>
      </c>
      <c r="D8" s="19">
        <v>43021</v>
      </c>
      <c r="E8" s="4" t="s">
        <v>66</v>
      </c>
      <c r="F8" s="4" t="s">
        <v>4</v>
      </c>
      <c r="G8" s="4" t="s">
        <v>316</v>
      </c>
      <c r="H8" s="4" t="s">
        <v>317</v>
      </c>
      <c r="I8" s="4"/>
      <c r="J8" s="4"/>
      <c r="K8" s="4"/>
      <c r="L8" s="4"/>
      <c r="M8" s="4"/>
    </row>
    <row r="9" spans="1:13" ht="60" x14ac:dyDescent="0.25">
      <c r="A9" s="4">
        <v>8</v>
      </c>
      <c r="B9" s="4" t="s">
        <v>545</v>
      </c>
      <c r="C9" s="4" t="s">
        <v>546</v>
      </c>
      <c r="D9" s="19">
        <v>43039</v>
      </c>
      <c r="E9" s="4" t="s">
        <v>66</v>
      </c>
      <c r="F9" s="4" t="s">
        <v>13</v>
      </c>
      <c r="G9" s="4" t="s">
        <v>547</v>
      </c>
      <c r="H9" s="4" t="s">
        <v>548</v>
      </c>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showGridLines="0" zoomScale="78" zoomScaleNormal="78" workbookViewId="0">
      <pane ySplit="1" topLeftCell="A6" activePane="bottomLeft" state="frozen"/>
      <selection pane="bottomLeft" activeCell="B3" sqref="B3:H7"/>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4"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4" ht="75" x14ac:dyDescent="0.25">
      <c r="A2" s="4">
        <v>1</v>
      </c>
      <c r="B2" s="4" t="s">
        <v>147</v>
      </c>
      <c r="C2" s="4" t="s">
        <v>148</v>
      </c>
      <c r="D2" s="19">
        <v>43012</v>
      </c>
      <c r="E2" s="4" t="s">
        <v>86</v>
      </c>
      <c r="F2" s="4" t="s">
        <v>13</v>
      </c>
      <c r="G2" s="4" t="s">
        <v>149</v>
      </c>
      <c r="H2" s="4" t="s">
        <v>150</v>
      </c>
      <c r="I2" s="4"/>
      <c r="J2" s="4"/>
      <c r="K2" s="4"/>
      <c r="L2" s="4"/>
      <c r="M2" s="4"/>
      <c r="N2" s="4" t="s">
        <v>64</v>
      </c>
    </row>
    <row r="3" spans="1:14" x14ac:dyDescent="0.25">
      <c r="A3" s="4">
        <v>2</v>
      </c>
      <c r="B3" s="4"/>
      <c r="C3" s="4"/>
      <c r="D3" s="19"/>
      <c r="E3" s="4"/>
      <c r="F3" s="4"/>
      <c r="G3" s="4"/>
      <c r="H3" s="4"/>
      <c r="I3" s="4"/>
      <c r="J3" s="4"/>
      <c r="K3" s="4"/>
      <c r="L3" s="4"/>
      <c r="M3" s="4"/>
    </row>
    <row r="4" spans="1:14" x14ac:dyDescent="0.25">
      <c r="A4" s="4">
        <v>3</v>
      </c>
      <c r="B4" s="4"/>
      <c r="C4" s="4"/>
      <c r="D4" s="19"/>
      <c r="E4" s="4"/>
      <c r="F4" s="4"/>
      <c r="G4" s="4"/>
      <c r="H4" s="4"/>
      <c r="I4" s="4"/>
      <c r="J4" s="4"/>
      <c r="K4" s="4"/>
      <c r="L4" s="4"/>
      <c r="M4" s="4"/>
    </row>
    <row r="5" spans="1:14" x14ac:dyDescent="0.25">
      <c r="A5" s="4">
        <v>4</v>
      </c>
      <c r="B5" s="4"/>
      <c r="C5" s="4"/>
      <c r="D5" s="19"/>
      <c r="E5" s="4"/>
      <c r="F5" s="4"/>
      <c r="G5" s="4"/>
      <c r="H5" s="4"/>
      <c r="I5" s="4"/>
      <c r="J5" s="4"/>
      <c r="K5" s="4"/>
      <c r="L5" s="4"/>
      <c r="M5" s="4"/>
    </row>
    <row r="6" spans="1:14" x14ac:dyDescent="0.25">
      <c r="A6" s="4">
        <v>5</v>
      </c>
      <c r="B6" s="4"/>
      <c r="C6" s="4"/>
      <c r="D6" s="19"/>
      <c r="E6" s="4"/>
      <c r="F6" s="4"/>
      <c r="G6" s="4"/>
      <c r="H6" s="4"/>
      <c r="I6" s="4"/>
      <c r="J6" s="4"/>
      <c r="K6" s="4"/>
      <c r="L6" s="4"/>
      <c r="M6" s="4"/>
    </row>
    <row r="7" spans="1:14" x14ac:dyDescent="0.25">
      <c r="A7" s="4">
        <v>6</v>
      </c>
      <c r="B7" s="4"/>
      <c r="C7" s="4"/>
      <c r="D7" s="19"/>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abSelected="1" zoomScale="142" zoomScaleNormal="142" workbookViewId="0">
      <pane xSplit="2" ySplit="1" topLeftCell="C2" activePane="bottomRight" state="frozen"/>
      <selection pane="topRight" activeCell="C1" sqref="C1"/>
      <selection pane="bottomLeft" activeCell="A4" sqref="A4"/>
      <selection pane="bottomRight" activeCell="C14" sqref="C14"/>
    </sheetView>
  </sheetViews>
  <sheetFormatPr defaultRowHeight="15" x14ac:dyDescent="0.25"/>
  <cols>
    <col min="1" max="1" width="5.28515625" customWidth="1"/>
    <col min="2" max="2" width="36.7109375" customWidth="1"/>
    <col min="3" max="3" width="10.5703125" customWidth="1"/>
  </cols>
  <sheetData>
    <row r="1" spans="1:3" s="2" customFormat="1" ht="12.75" x14ac:dyDescent="0.2">
      <c r="A1" s="9" t="s">
        <v>0</v>
      </c>
      <c r="B1" s="9" t="s">
        <v>32</v>
      </c>
      <c r="C1" s="10" t="s">
        <v>5</v>
      </c>
    </row>
    <row r="2" spans="1:3" s="2" customFormat="1" x14ac:dyDescent="0.2">
      <c r="A2" s="6">
        <v>1</v>
      </c>
      <c r="B2" s="4" t="s">
        <v>57</v>
      </c>
      <c r="C2" s="6">
        <f>COUNTIFS(Total!$N$2:$N$7593,Summ_State!$B2)</f>
        <v>25</v>
      </c>
    </row>
    <row r="3" spans="1:3" s="3" customFormat="1" x14ac:dyDescent="0.25">
      <c r="A3" s="6">
        <v>2</v>
      </c>
      <c r="B3" s="4" t="s">
        <v>36</v>
      </c>
      <c r="C3" s="6">
        <f>COUNTIFS(Total!$N$2:$N$7593,Summ_State!$B3)</f>
        <v>12</v>
      </c>
    </row>
    <row r="4" spans="1:3" s="3" customFormat="1" x14ac:dyDescent="0.25">
      <c r="A4" s="6">
        <v>3</v>
      </c>
      <c r="B4" s="4" t="s">
        <v>39</v>
      </c>
      <c r="C4" s="6">
        <f>COUNTIFS(Total!$N$2:$N$7593,Summ_State!$B4)</f>
        <v>2</v>
      </c>
    </row>
    <row r="5" spans="1:3" s="3" customFormat="1" x14ac:dyDescent="0.25">
      <c r="A5" s="6">
        <v>4</v>
      </c>
      <c r="B5" s="4" t="s">
        <v>40</v>
      </c>
      <c r="C5" s="6">
        <f>COUNTIFS(Total!$N$2:$N$7593,Summ_State!$B5)</f>
        <v>4</v>
      </c>
    </row>
    <row r="6" spans="1:3" s="3" customFormat="1" x14ac:dyDescent="0.25">
      <c r="A6" s="6">
        <v>5</v>
      </c>
      <c r="B6" s="4" t="s">
        <v>44</v>
      </c>
      <c r="C6" s="6">
        <f>COUNTIFS(Total!$N$2:$N$7593,Summ_State!$B6)</f>
        <v>3</v>
      </c>
    </row>
    <row r="7" spans="1:3" s="3" customFormat="1" x14ac:dyDescent="0.25">
      <c r="A7" s="6">
        <v>6</v>
      </c>
      <c r="B7" s="4" t="s">
        <v>52</v>
      </c>
      <c r="C7" s="6">
        <f>COUNTIFS(Total!$N$2:$N$7593,Summ_State!$B7)</f>
        <v>6</v>
      </c>
    </row>
    <row r="8" spans="1:3" s="3" customFormat="1" x14ac:dyDescent="0.25">
      <c r="A8" s="6">
        <v>7</v>
      </c>
      <c r="B8" s="4" t="s">
        <v>37</v>
      </c>
      <c r="C8" s="6">
        <f>COUNTIFS(Total!$N$2:$N$7593,Summ_State!$B8)</f>
        <v>12</v>
      </c>
    </row>
    <row r="9" spans="1:3" s="3" customFormat="1" x14ac:dyDescent="0.25">
      <c r="A9" s="6">
        <v>8</v>
      </c>
      <c r="B9" s="4" t="s">
        <v>55</v>
      </c>
      <c r="C9" s="6">
        <f>COUNTIFS(Total!$N$2:$N$7593,Summ_State!$B9)</f>
        <v>4</v>
      </c>
    </row>
    <row r="10" spans="1:3" s="3" customFormat="1" x14ac:dyDescent="0.25">
      <c r="A10" s="6">
        <v>9</v>
      </c>
      <c r="B10" s="4" t="s">
        <v>45</v>
      </c>
      <c r="C10" s="6">
        <f>COUNTIFS(Total!$N$2:$N$7593,Summ_State!$B10)</f>
        <v>10</v>
      </c>
    </row>
    <row r="11" spans="1:3" s="3" customFormat="1" x14ac:dyDescent="0.25">
      <c r="A11" s="6">
        <v>10</v>
      </c>
      <c r="B11" s="4" t="s">
        <v>42</v>
      </c>
      <c r="C11" s="6">
        <f>COUNTIFS(Total!$N$2:$N$7593,Summ_State!$B11)</f>
        <v>7</v>
      </c>
    </row>
    <row r="12" spans="1:3" s="3" customFormat="1" x14ac:dyDescent="0.25">
      <c r="A12" s="6">
        <v>11</v>
      </c>
      <c r="B12" s="4" t="s">
        <v>38</v>
      </c>
      <c r="C12" s="6">
        <f>COUNTIFS(Total!$N$2:$N$7593,Summ_State!$B12)</f>
        <v>17</v>
      </c>
    </row>
    <row r="13" spans="1:3" s="3" customFormat="1" x14ac:dyDescent="0.25">
      <c r="A13" s="6">
        <v>12</v>
      </c>
      <c r="B13" s="4" t="s">
        <v>43</v>
      </c>
      <c r="C13" s="6">
        <f>COUNTIFS(Total!$N$2:$N$7593,Summ_State!$B13)</f>
        <v>1</v>
      </c>
    </row>
    <row r="14" spans="1:3" s="3" customFormat="1" x14ac:dyDescent="0.25">
      <c r="A14" s="6">
        <v>13</v>
      </c>
      <c r="B14" s="4" t="s">
        <v>41</v>
      </c>
      <c r="C14" s="6">
        <f>COUNTIFS(Total!$N$2:$N$7593,Summ_State!$B14)</f>
        <v>0</v>
      </c>
    </row>
    <row r="15" spans="1:3" s="3" customFormat="1" x14ac:dyDescent="0.25">
      <c r="A15" s="6">
        <v>14</v>
      </c>
      <c r="B15" s="4" t="s">
        <v>53</v>
      </c>
      <c r="C15" s="6">
        <f>COUNTIFS(Total!$N$2:$N$7593,Summ_State!$B15)</f>
        <v>6</v>
      </c>
    </row>
    <row r="16" spans="1:3" s="3" customFormat="1" x14ac:dyDescent="0.25">
      <c r="A16" s="6">
        <v>15</v>
      </c>
      <c r="B16" s="4" t="s">
        <v>54</v>
      </c>
      <c r="C16" s="6">
        <f>COUNTIFS(Total!$N$2:$N$7593,Summ_State!$B16)</f>
        <v>1</v>
      </c>
    </row>
    <row r="17" spans="1:3" s="3" customFormat="1" x14ac:dyDescent="0.25">
      <c r="A17" s="6">
        <v>16</v>
      </c>
      <c r="B17" s="16" t="s">
        <v>59</v>
      </c>
      <c r="C17" s="6">
        <f>COUNTIFS(Total!$N$2:$N$7593,Summ_State!$B17)</f>
        <v>8</v>
      </c>
    </row>
    <row r="18" spans="1:3" s="3" customFormat="1" x14ac:dyDescent="0.25">
      <c r="A18" s="13">
        <v>17</v>
      </c>
      <c r="B18" s="16" t="s">
        <v>64</v>
      </c>
      <c r="C18" s="6">
        <f>COUNTIFS(Total!$N$2:$N$7593,Summ_State!$B18)</f>
        <v>1</v>
      </c>
    </row>
    <row r="19" spans="1:3" s="3" customFormat="1" x14ac:dyDescent="0.25">
      <c r="A19" s="6">
        <v>18</v>
      </c>
      <c r="B19" s="16" t="s">
        <v>65</v>
      </c>
      <c r="C19" s="6">
        <f>COUNTIFS(Total!$N$2:$N$7593,Summ_State!$B19)</f>
        <v>1</v>
      </c>
    </row>
    <row r="20" spans="1:3" x14ac:dyDescent="0.25">
      <c r="A20" s="11"/>
      <c r="B20" s="12" t="s">
        <v>31</v>
      </c>
      <c r="C20" s="13">
        <f>SUM(C2:C19)</f>
        <v>120</v>
      </c>
    </row>
  </sheetData>
  <autoFilter ref="A1:C20"/>
  <pageMargins left="0.7" right="0.7" top="0.75" bottom="0.75" header="0.3" footer="0.3"/>
  <pageSetup paperSize="9" orientation="portrait" horizontalDpi="4294967294" vertic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showGridLines="0" zoomScale="78" zoomScaleNormal="78" workbookViewId="0">
      <pane ySplit="1" topLeftCell="A3" activePane="bottomLeft" state="frozen"/>
      <selection pane="bottomLeft" activeCell="B2" sqref="B2:H5"/>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x14ac:dyDescent="0.25">
      <c r="A2" s="4">
        <v>1</v>
      </c>
      <c r="B2" s="4"/>
      <c r="C2" s="4"/>
      <c r="D2" s="19"/>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H9" sqref="H9"/>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405" x14ac:dyDescent="0.25">
      <c r="A2" s="4">
        <v>1</v>
      </c>
      <c r="B2" s="4" t="s">
        <v>380</v>
      </c>
      <c r="C2" s="4" t="s">
        <v>381</v>
      </c>
      <c r="D2" s="19">
        <v>43027</v>
      </c>
      <c r="E2" s="4" t="s">
        <v>382</v>
      </c>
      <c r="F2" s="4" t="s">
        <v>4</v>
      </c>
      <c r="G2" s="4" t="s">
        <v>383</v>
      </c>
      <c r="H2" s="4" t="s">
        <v>384</v>
      </c>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17"/>
      <c r="C7" s="17"/>
      <c r="D7" s="18"/>
      <c r="E7" s="17"/>
      <c r="F7" s="17"/>
      <c r="G7" s="17"/>
      <c r="H7" s="17"/>
      <c r="I7" s="17"/>
      <c r="J7" s="17"/>
      <c r="K7" s="17"/>
      <c r="L7" s="17"/>
      <c r="M7" s="17"/>
    </row>
    <row r="8" spans="1:13" x14ac:dyDescent="0.25">
      <c r="A8" s="4">
        <v>7</v>
      </c>
      <c r="B8" s="17"/>
      <c r="C8" s="17"/>
      <c r="D8" s="18"/>
      <c r="E8" s="17"/>
      <c r="F8" s="17"/>
      <c r="G8" s="17"/>
      <c r="H8" s="17"/>
      <c r="I8" s="17"/>
      <c r="J8" s="17"/>
      <c r="K8" s="17"/>
      <c r="L8" s="17"/>
      <c r="M8" s="17"/>
    </row>
    <row r="9" spans="1:13" x14ac:dyDescent="0.25">
      <c r="A9" s="4">
        <v>8</v>
      </c>
      <c r="B9" s="17"/>
      <c r="C9" s="17"/>
      <c r="D9" s="18"/>
      <c r="E9" s="17"/>
      <c r="F9" s="17"/>
      <c r="G9" s="17"/>
      <c r="H9" s="17"/>
      <c r="I9" s="17"/>
      <c r="J9" s="17"/>
      <c r="K9" s="17"/>
      <c r="L9" s="17"/>
      <c r="M9" s="17"/>
    </row>
    <row r="10" spans="1:13" x14ac:dyDescent="0.25">
      <c r="A10" s="4">
        <v>9</v>
      </c>
      <c r="B10" s="17"/>
      <c r="C10" s="17"/>
      <c r="D10" s="18"/>
      <c r="E10" s="17"/>
      <c r="F10" s="17"/>
      <c r="G10" s="17"/>
      <c r="H10" s="17"/>
      <c r="I10" s="17"/>
      <c r="J10" s="17"/>
      <c r="K10" s="17"/>
      <c r="L10" s="17"/>
      <c r="M10" s="17"/>
    </row>
    <row r="11" spans="1:13" x14ac:dyDescent="0.25">
      <c r="A11" s="4">
        <v>10</v>
      </c>
      <c r="B11" s="17"/>
      <c r="C11" s="17"/>
      <c r="D11" s="18"/>
      <c r="E11" s="17"/>
      <c r="F11" s="17"/>
      <c r="G11" s="17"/>
      <c r="H11" s="17"/>
      <c r="I11" s="17"/>
      <c r="J11" s="17"/>
      <c r="K11" s="17"/>
      <c r="L11" s="17"/>
      <c r="M11" s="17"/>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1"/>
  <sheetViews>
    <sheetView showGridLines="0" topLeftCell="A119" zoomScale="78" zoomScaleNormal="78" workbookViewId="0">
      <selection activeCell="B121" sqref="B121:N121"/>
    </sheetView>
  </sheetViews>
  <sheetFormatPr defaultRowHeight="15" x14ac:dyDescent="0.25"/>
  <cols>
    <col min="1" max="1" width="4.42578125" customWidth="1"/>
    <col min="2" max="2" width="10" customWidth="1"/>
    <col min="3" max="3" width="11.28515625" customWidth="1"/>
    <col min="4" max="4" width="12" customWidth="1"/>
    <col min="5" max="6" width="13.140625" customWidth="1"/>
    <col min="7" max="7" width="21.140625" customWidth="1"/>
    <col min="8" max="8" width="31.5703125" customWidth="1"/>
    <col min="9" max="9" width="12" customWidth="1"/>
    <col min="10" max="10" width="30.28515625" customWidth="1"/>
    <col min="11" max="11" width="22.140625" customWidth="1"/>
    <col min="12" max="12" width="12.42578125" customWidth="1"/>
    <col min="13" max="13" width="23.42578125" customWidth="1"/>
    <col min="14" max="14" width="11.28515625" customWidth="1"/>
  </cols>
  <sheetData>
    <row r="1" spans="1:14" ht="30" x14ac:dyDescent="0.25">
      <c r="A1" s="7" t="s">
        <v>0</v>
      </c>
      <c r="B1" s="7" t="s">
        <v>56</v>
      </c>
      <c r="C1" s="7" t="s">
        <v>29</v>
      </c>
      <c r="D1" s="7" t="s">
        <v>30</v>
      </c>
      <c r="E1" s="7" t="s">
        <v>1</v>
      </c>
      <c r="F1" s="7" t="s">
        <v>2</v>
      </c>
      <c r="G1" s="7" t="s">
        <v>48</v>
      </c>
      <c r="H1" s="7" t="s">
        <v>47</v>
      </c>
      <c r="I1" s="7" t="s">
        <v>46</v>
      </c>
      <c r="J1" s="7" t="s">
        <v>49</v>
      </c>
      <c r="K1" s="7" t="s">
        <v>50</v>
      </c>
      <c r="L1" s="7" t="s">
        <v>51</v>
      </c>
      <c r="M1" s="7" t="s">
        <v>3</v>
      </c>
      <c r="N1" s="7" t="s">
        <v>35</v>
      </c>
    </row>
    <row r="2" spans="1:14" ht="105" x14ac:dyDescent="0.25">
      <c r="A2" s="4">
        <v>1</v>
      </c>
      <c r="B2" s="4" t="s">
        <v>385</v>
      </c>
      <c r="C2" s="4" t="s">
        <v>386</v>
      </c>
      <c r="D2" s="19">
        <v>43028</v>
      </c>
      <c r="E2" s="4" t="s">
        <v>63</v>
      </c>
      <c r="F2" s="4" t="s">
        <v>22</v>
      </c>
      <c r="G2" s="4" t="s">
        <v>387</v>
      </c>
      <c r="H2" s="4" t="s">
        <v>388</v>
      </c>
      <c r="I2" s="4"/>
      <c r="J2" s="4"/>
      <c r="K2" s="4"/>
      <c r="L2" s="4"/>
      <c r="M2" s="4"/>
      <c r="N2" s="4" t="s">
        <v>57</v>
      </c>
    </row>
    <row r="3" spans="1:14" ht="60" x14ac:dyDescent="0.25">
      <c r="A3" s="4">
        <v>2</v>
      </c>
      <c r="B3" s="4" t="s">
        <v>154</v>
      </c>
      <c r="C3" s="4" t="s">
        <v>155</v>
      </c>
      <c r="D3" s="19">
        <v>43013</v>
      </c>
      <c r="E3" s="4" t="s">
        <v>63</v>
      </c>
      <c r="F3" s="4" t="s">
        <v>22</v>
      </c>
      <c r="G3" s="4" t="s">
        <v>156</v>
      </c>
      <c r="H3" s="4" t="s">
        <v>157</v>
      </c>
      <c r="I3" s="4"/>
      <c r="J3" s="4"/>
      <c r="K3" s="4"/>
      <c r="L3" s="4"/>
      <c r="M3" s="4"/>
      <c r="N3" s="4" t="s">
        <v>57</v>
      </c>
    </row>
    <row r="4" spans="1:14" ht="405" x14ac:dyDescent="0.25">
      <c r="A4" s="4">
        <v>3</v>
      </c>
      <c r="B4" s="4" t="s">
        <v>207</v>
      </c>
      <c r="C4" s="4" t="s">
        <v>208</v>
      </c>
      <c r="D4" s="19">
        <v>43014</v>
      </c>
      <c r="E4" s="4" t="s">
        <v>63</v>
      </c>
      <c r="F4" s="4" t="s">
        <v>19</v>
      </c>
      <c r="G4" s="4" t="s">
        <v>209</v>
      </c>
      <c r="H4" s="4" t="s">
        <v>579</v>
      </c>
      <c r="I4" s="4"/>
      <c r="J4" s="4"/>
      <c r="K4" s="4"/>
      <c r="L4" s="4"/>
      <c r="M4" s="4"/>
      <c r="N4" s="4" t="s">
        <v>57</v>
      </c>
    </row>
    <row r="5" spans="1:14" ht="105" x14ac:dyDescent="0.25">
      <c r="A5" s="4">
        <v>4</v>
      </c>
      <c r="B5" s="4" t="s">
        <v>495</v>
      </c>
      <c r="C5" s="4" t="s">
        <v>496</v>
      </c>
      <c r="D5" s="19">
        <v>43035</v>
      </c>
      <c r="E5" s="4" t="s">
        <v>63</v>
      </c>
      <c r="F5" s="4" t="s">
        <v>9</v>
      </c>
      <c r="G5" s="4" t="s">
        <v>497</v>
      </c>
      <c r="H5" s="4" t="s">
        <v>498</v>
      </c>
      <c r="I5" s="4"/>
      <c r="J5" s="4"/>
      <c r="K5" s="4"/>
      <c r="L5" s="4"/>
      <c r="M5" s="4"/>
      <c r="N5" s="4" t="s">
        <v>57</v>
      </c>
    </row>
    <row r="6" spans="1:14" ht="105" x14ac:dyDescent="0.25">
      <c r="A6" s="4">
        <v>5</v>
      </c>
      <c r="B6" s="4" t="s">
        <v>411</v>
      </c>
      <c r="C6" s="4" t="s">
        <v>412</v>
      </c>
      <c r="D6" s="19">
        <v>43032</v>
      </c>
      <c r="E6" s="4" t="s">
        <v>63</v>
      </c>
      <c r="F6" s="4" t="s">
        <v>9</v>
      </c>
      <c r="G6" s="4" t="s">
        <v>413</v>
      </c>
      <c r="H6" s="4" t="s">
        <v>414</v>
      </c>
      <c r="I6" s="4"/>
      <c r="J6" s="4"/>
      <c r="K6" s="4"/>
      <c r="L6" s="4"/>
      <c r="M6" s="4"/>
      <c r="N6" s="4" t="s">
        <v>57</v>
      </c>
    </row>
    <row r="7" spans="1:14" ht="409.5" x14ac:dyDescent="0.25">
      <c r="A7" s="4">
        <v>6</v>
      </c>
      <c r="B7" s="4" t="s">
        <v>415</v>
      </c>
      <c r="C7" s="4" t="s">
        <v>416</v>
      </c>
      <c r="D7" s="19">
        <v>43032</v>
      </c>
      <c r="E7" s="4" t="s">
        <v>63</v>
      </c>
      <c r="F7" s="4" t="s">
        <v>9</v>
      </c>
      <c r="G7" s="4" t="s">
        <v>417</v>
      </c>
      <c r="H7" s="4" t="s">
        <v>418</v>
      </c>
      <c r="I7" s="4"/>
      <c r="J7" s="4"/>
      <c r="K7" s="4"/>
      <c r="L7" s="4"/>
      <c r="M7" s="4"/>
      <c r="N7" s="4" t="s">
        <v>57</v>
      </c>
    </row>
    <row r="8" spans="1:14" ht="120" x14ac:dyDescent="0.25">
      <c r="A8" s="4">
        <v>7</v>
      </c>
      <c r="B8" s="4" t="s">
        <v>499</v>
      </c>
      <c r="C8" s="4" t="s">
        <v>500</v>
      </c>
      <c r="D8" s="19">
        <v>43035</v>
      </c>
      <c r="E8" s="4" t="s">
        <v>63</v>
      </c>
      <c r="F8" s="4" t="s">
        <v>11</v>
      </c>
      <c r="G8" s="4" t="s">
        <v>501</v>
      </c>
      <c r="H8" s="4" t="s">
        <v>502</v>
      </c>
      <c r="I8" s="4"/>
      <c r="J8" s="4"/>
      <c r="K8" s="4"/>
      <c r="L8" s="4"/>
      <c r="M8" s="4"/>
      <c r="N8" s="4" t="s">
        <v>57</v>
      </c>
    </row>
    <row r="9" spans="1:14" ht="105" x14ac:dyDescent="0.25">
      <c r="A9" s="4">
        <v>8</v>
      </c>
      <c r="B9" s="4" t="s">
        <v>431</v>
      </c>
      <c r="C9" s="4" t="s">
        <v>432</v>
      </c>
      <c r="D9" s="19">
        <v>43032</v>
      </c>
      <c r="E9" s="4" t="s">
        <v>63</v>
      </c>
      <c r="F9" s="4" t="s">
        <v>11</v>
      </c>
      <c r="G9" s="4" t="s">
        <v>433</v>
      </c>
      <c r="H9" s="4" t="s">
        <v>434</v>
      </c>
      <c r="I9" s="4"/>
      <c r="J9" s="4"/>
      <c r="K9" s="4"/>
      <c r="L9" s="4"/>
      <c r="M9" s="4"/>
      <c r="N9" s="4" t="s">
        <v>57</v>
      </c>
    </row>
    <row r="10" spans="1:14" ht="135" x14ac:dyDescent="0.25">
      <c r="A10" s="4">
        <v>9</v>
      </c>
      <c r="B10" s="4" t="s">
        <v>423</v>
      </c>
      <c r="C10" s="4" t="s">
        <v>424</v>
      </c>
      <c r="D10" s="19">
        <v>43032</v>
      </c>
      <c r="E10" s="4" t="s">
        <v>63</v>
      </c>
      <c r="F10" s="4" t="s">
        <v>11</v>
      </c>
      <c r="G10" s="4" t="s">
        <v>425</v>
      </c>
      <c r="H10" s="4" t="s">
        <v>426</v>
      </c>
      <c r="I10" s="4"/>
      <c r="J10" s="4"/>
      <c r="K10" s="4"/>
      <c r="L10" s="4"/>
      <c r="M10" s="4"/>
      <c r="N10" s="4" t="s">
        <v>57</v>
      </c>
    </row>
    <row r="11" spans="1:14" ht="75" x14ac:dyDescent="0.25">
      <c r="A11" s="4">
        <v>10</v>
      </c>
      <c r="B11" s="4" t="s">
        <v>439</v>
      </c>
      <c r="C11" s="4" t="s">
        <v>440</v>
      </c>
      <c r="D11" s="19">
        <v>43032</v>
      </c>
      <c r="E11" s="4" t="s">
        <v>63</v>
      </c>
      <c r="F11" s="4" t="s">
        <v>11</v>
      </c>
      <c r="G11" s="4" t="s">
        <v>441</v>
      </c>
      <c r="H11" s="4" t="s">
        <v>442</v>
      </c>
      <c r="I11" s="4"/>
      <c r="J11" s="4"/>
      <c r="K11" s="4"/>
      <c r="L11" s="4"/>
      <c r="M11" s="4"/>
      <c r="N11" s="4" t="s">
        <v>57</v>
      </c>
    </row>
    <row r="12" spans="1:14" ht="150" x14ac:dyDescent="0.25">
      <c r="A12" s="4">
        <v>11</v>
      </c>
      <c r="B12" s="4" t="s">
        <v>491</v>
      </c>
      <c r="C12" s="4" t="s">
        <v>492</v>
      </c>
      <c r="D12" s="19">
        <v>43035</v>
      </c>
      <c r="E12" s="4" t="s">
        <v>63</v>
      </c>
      <c r="F12" s="4" t="s">
        <v>11</v>
      </c>
      <c r="G12" s="4" t="s">
        <v>493</v>
      </c>
      <c r="H12" s="4" t="s">
        <v>494</v>
      </c>
      <c r="I12" s="4"/>
      <c r="J12" s="4"/>
      <c r="K12" s="4"/>
      <c r="L12" s="4"/>
      <c r="M12" s="4"/>
      <c r="N12" s="4" t="s">
        <v>57</v>
      </c>
    </row>
    <row r="13" spans="1:14" ht="60" x14ac:dyDescent="0.25">
      <c r="A13" s="4">
        <v>12</v>
      </c>
      <c r="B13" s="4" t="s">
        <v>435</v>
      </c>
      <c r="C13" s="4" t="s">
        <v>436</v>
      </c>
      <c r="D13" s="19">
        <v>43032</v>
      </c>
      <c r="E13" s="4" t="s">
        <v>63</v>
      </c>
      <c r="F13" s="4" t="s">
        <v>11</v>
      </c>
      <c r="G13" s="4" t="s">
        <v>437</v>
      </c>
      <c r="H13" s="4" t="s">
        <v>438</v>
      </c>
      <c r="I13" s="4"/>
      <c r="J13" s="4"/>
      <c r="K13" s="4"/>
      <c r="L13" s="4"/>
      <c r="M13" s="4"/>
      <c r="N13" s="4" t="s">
        <v>57</v>
      </c>
    </row>
    <row r="14" spans="1:14" ht="60" x14ac:dyDescent="0.25">
      <c r="A14" s="4">
        <v>13</v>
      </c>
      <c r="B14" s="4" t="s">
        <v>162</v>
      </c>
      <c r="C14" s="4" t="s">
        <v>163</v>
      </c>
      <c r="D14" s="19">
        <v>43013</v>
      </c>
      <c r="E14" s="4" t="s">
        <v>63</v>
      </c>
      <c r="F14" s="4" t="s">
        <v>4</v>
      </c>
      <c r="G14" s="4" t="s">
        <v>164</v>
      </c>
      <c r="H14" s="4" t="s">
        <v>165</v>
      </c>
      <c r="I14" s="4"/>
      <c r="J14" s="4"/>
      <c r="K14" s="4"/>
      <c r="L14" s="4"/>
      <c r="M14" s="4"/>
      <c r="N14" s="4" t="s">
        <v>57</v>
      </c>
    </row>
    <row r="15" spans="1:14" ht="345" x14ac:dyDescent="0.25">
      <c r="A15" s="4">
        <v>14</v>
      </c>
      <c r="B15" s="4" t="s">
        <v>419</v>
      </c>
      <c r="C15" s="4" t="s">
        <v>420</v>
      </c>
      <c r="D15" s="19">
        <v>43032</v>
      </c>
      <c r="E15" s="4" t="s">
        <v>63</v>
      </c>
      <c r="F15" s="4" t="s">
        <v>4</v>
      </c>
      <c r="G15" s="4" t="s">
        <v>421</v>
      </c>
      <c r="H15" s="4" t="s">
        <v>422</v>
      </c>
      <c r="I15" s="4"/>
      <c r="J15" s="4"/>
      <c r="K15" s="4"/>
      <c r="L15" s="4"/>
      <c r="M15" s="4"/>
      <c r="N15" s="4" t="s">
        <v>57</v>
      </c>
    </row>
    <row r="16" spans="1:14" ht="409.5" x14ac:dyDescent="0.25">
      <c r="A16" s="4">
        <v>15</v>
      </c>
      <c r="B16" s="4" t="s">
        <v>344</v>
      </c>
      <c r="C16" s="4" t="s">
        <v>345</v>
      </c>
      <c r="D16" s="19">
        <v>43021</v>
      </c>
      <c r="E16" s="4" t="s">
        <v>63</v>
      </c>
      <c r="F16" s="4" t="s">
        <v>4</v>
      </c>
      <c r="G16" s="4" t="s">
        <v>346</v>
      </c>
      <c r="H16" s="4" t="s">
        <v>580</v>
      </c>
      <c r="I16" s="4"/>
      <c r="J16" s="4"/>
      <c r="K16" s="4"/>
      <c r="L16" s="4"/>
      <c r="M16" s="4"/>
      <c r="N16" s="16" t="s">
        <v>57</v>
      </c>
    </row>
    <row r="17" spans="1:14" ht="60" x14ac:dyDescent="0.25">
      <c r="A17" s="4">
        <v>16</v>
      </c>
      <c r="B17" s="4" t="s">
        <v>158</v>
      </c>
      <c r="C17" s="4" t="s">
        <v>159</v>
      </c>
      <c r="D17" s="19">
        <v>43013</v>
      </c>
      <c r="E17" s="4" t="s">
        <v>63</v>
      </c>
      <c r="F17" s="4" t="s">
        <v>4</v>
      </c>
      <c r="G17" s="4" t="s">
        <v>160</v>
      </c>
      <c r="H17" s="4" t="s">
        <v>161</v>
      </c>
      <c r="I17" s="4"/>
      <c r="J17" s="4"/>
      <c r="K17" s="4"/>
      <c r="L17" s="4"/>
      <c r="M17" s="4"/>
      <c r="N17" s="4" t="s">
        <v>57</v>
      </c>
    </row>
    <row r="18" spans="1:14" ht="390" x14ac:dyDescent="0.25">
      <c r="A18" s="4">
        <v>17</v>
      </c>
      <c r="B18" s="4" t="s">
        <v>210</v>
      </c>
      <c r="C18" s="4" t="s">
        <v>211</v>
      </c>
      <c r="D18" s="19">
        <v>43014</v>
      </c>
      <c r="E18" s="4" t="s">
        <v>63</v>
      </c>
      <c r="F18" s="4" t="s">
        <v>4</v>
      </c>
      <c r="G18" s="4" t="s">
        <v>212</v>
      </c>
      <c r="H18" s="4" t="s">
        <v>589</v>
      </c>
      <c r="I18" s="4"/>
      <c r="J18" s="4"/>
      <c r="K18" s="4"/>
      <c r="L18" s="4"/>
      <c r="M18" s="4"/>
      <c r="N18" s="4" t="s">
        <v>57</v>
      </c>
    </row>
    <row r="19" spans="1:14" ht="60" x14ac:dyDescent="0.25">
      <c r="A19" s="4">
        <v>18</v>
      </c>
      <c r="B19" s="4" t="s">
        <v>342</v>
      </c>
      <c r="C19" s="4" t="s">
        <v>343</v>
      </c>
      <c r="D19" s="19">
        <v>43021</v>
      </c>
      <c r="E19" s="4" t="s">
        <v>63</v>
      </c>
      <c r="F19" s="4" t="s">
        <v>4</v>
      </c>
      <c r="G19" s="4" t="s">
        <v>581</v>
      </c>
      <c r="H19" s="4" t="s">
        <v>582</v>
      </c>
      <c r="I19" s="4"/>
      <c r="J19" s="4"/>
      <c r="K19" s="4"/>
      <c r="L19" s="4"/>
      <c r="M19" s="4"/>
      <c r="N19" s="4" t="s">
        <v>57</v>
      </c>
    </row>
    <row r="20" spans="1:14" ht="165" x14ac:dyDescent="0.25">
      <c r="A20" s="4">
        <v>19</v>
      </c>
      <c r="B20" s="4" t="s">
        <v>339</v>
      </c>
      <c r="C20" s="4" t="s">
        <v>340</v>
      </c>
      <c r="D20" s="19">
        <v>43021</v>
      </c>
      <c r="E20" s="4" t="s">
        <v>63</v>
      </c>
      <c r="F20" s="4" t="s">
        <v>4</v>
      </c>
      <c r="G20" s="4" t="s">
        <v>341</v>
      </c>
      <c r="H20" s="4" t="s">
        <v>586</v>
      </c>
      <c r="I20" s="4"/>
      <c r="J20" s="4"/>
      <c r="K20" s="4"/>
      <c r="L20" s="4"/>
      <c r="M20" s="4"/>
      <c r="N20" s="4" t="s">
        <v>57</v>
      </c>
    </row>
    <row r="21" spans="1:14" ht="250.5" customHeight="1" x14ac:dyDescent="0.25">
      <c r="A21" s="4">
        <v>20</v>
      </c>
      <c r="B21" s="4" t="s">
        <v>166</v>
      </c>
      <c r="C21" s="4" t="s">
        <v>167</v>
      </c>
      <c r="D21" s="19">
        <v>43013</v>
      </c>
      <c r="E21" s="4" t="s">
        <v>63</v>
      </c>
      <c r="F21" s="4" t="s">
        <v>4</v>
      </c>
      <c r="G21" s="4" t="s">
        <v>168</v>
      </c>
      <c r="H21" s="4" t="s">
        <v>169</v>
      </c>
      <c r="I21" s="4"/>
      <c r="J21" s="4"/>
      <c r="K21" s="4"/>
      <c r="L21" s="4"/>
      <c r="M21" s="4"/>
      <c r="N21" s="4" t="s">
        <v>57</v>
      </c>
    </row>
    <row r="22" spans="1:14" ht="150" x14ac:dyDescent="0.25">
      <c r="A22" s="4">
        <v>21</v>
      </c>
      <c r="B22" s="4" t="s">
        <v>335</v>
      </c>
      <c r="C22" s="4" t="s">
        <v>336</v>
      </c>
      <c r="D22" s="19">
        <v>43021</v>
      </c>
      <c r="E22" s="4" t="s">
        <v>63</v>
      </c>
      <c r="F22" s="4" t="s">
        <v>4</v>
      </c>
      <c r="G22" s="4" t="s">
        <v>337</v>
      </c>
      <c r="H22" s="4" t="s">
        <v>338</v>
      </c>
      <c r="I22" s="4"/>
      <c r="J22" s="4"/>
      <c r="K22" s="4"/>
      <c r="L22" s="4"/>
      <c r="M22" s="4"/>
      <c r="N22" s="4" t="s">
        <v>57</v>
      </c>
    </row>
    <row r="23" spans="1:14" ht="150" x14ac:dyDescent="0.25">
      <c r="A23" s="4">
        <v>22</v>
      </c>
      <c r="B23" s="4" t="s">
        <v>311</v>
      </c>
      <c r="C23" s="4" t="s">
        <v>312</v>
      </c>
      <c r="D23" s="19">
        <v>43020</v>
      </c>
      <c r="E23" s="4" t="s">
        <v>63</v>
      </c>
      <c r="F23" s="4" t="s">
        <v>4</v>
      </c>
      <c r="G23" s="4" t="s">
        <v>587</v>
      </c>
      <c r="H23" s="4" t="s">
        <v>313</v>
      </c>
      <c r="I23" s="4"/>
      <c r="J23" s="4"/>
      <c r="K23" s="4"/>
      <c r="L23" s="4"/>
      <c r="M23" s="4"/>
      <c r="N23" s="4" t="s">
        <v>57</v>
      </c>
    </row>
    <row r="24" spans="1:14" ht="150" x14ac:dyDescent="0.25">
      <c r="A24" s="4">
        <v>23</v>
      </c>
      <c r="B24" s="4" t="s">
        <v>204</v>
      </c>
      <c r="C24" s="4" t="s">
        <v>205</v>
      </c>
      <c r="D24" s="19">
        <v>43014</v>
      </c>
      <c r="E24" s="4" t="s">
        <v>63</v>
      </c>
      <c r="F24" s="4" t="s">
        <v>4</v>
      </c>
      <c r="G24" s="4" t="s">
        <v>206</v>
      </c>
      <c r="H24" s="4" t="s">
        <v>590</v>
      </c>
      <c r="I24" s="4"/>
      <c r="J24" s="4"/>
      <c r="K24" s="4"/>
      <c r="L24" s="4"/>
      <c r="M24" s="4"/>
      <c r="N24" s="4" t="s">
        <v>57</v>
      </c>
    </row>
    <row r="25" spans="1:14" ht="60" x14ac:dyDescent="0.25">
      <c r="A25" s="4">
        <v>24</v>
      </c>
      <c r="B25" s="4" t="s">
        <v>114</v>
      </c>
      <c r="C25" s="4" t="s">
        <v>115</v>
      </c>
      <c r="D25" s="19">
        <v>43010</v>
      </c>
      <c r="E25" s="4" t="s">
        <v>63</v>
      </c>
      <c r="F25" s="4" t="s">
        <v>13</v>
      </c>
      <c r="G25" s="4" t="s">
        <v>116</v>
      </c>
      <c r="H25" s="4" t="s">
        <v>583</v>
      </c>
      <c r="I25" s="4"/>
      <c r="J25" s="4"/>
      <c r="K25" s="4"/>
      <c r="L25" s="4"/>
      <c r="M25" s="4"/>
      <c r="N25" s="4" t="s">
        <v>57</v>
      </c>
    </row>
    <row r="26" spans="1:14" ht="75" x14ac:dyDescent="0.25">
      <c r="A26" s="4">
        <v>25</v>
      </c>
      <c r="B26" s="4" t="s">
        <v>402</v>
      </c>
      <c r="C26" s="4" t="s">
        <v>403</v>
      </c>
      <c r="D26" s="19">
        <v>43031</v>
      </c>
      <c r="E26" s="4" t="s">
        <v>63</v>
      </c>
      <c r="F26" s="4" t="s">
        <v>17</v>
      </c>
      <c r="G26" s="4" t="s">
        <v>404</v>
      </c>
      <c r="H26" s="4" t="s">
        <v>405</v>
      </c>
      <c r="I26" s="4"/>
      <c r="J26" s="4"/>
      <c r="K26" s="4"/>
      <c r="L26" s="4"/>
      <c r="M26" s="4"/>
      <c r="N26" s="4" t="s">
        <v>57</v>
      </c>
    </row>
    <row r="27" spans="1:14" ht="409.5" x14ac:dyDescent="0.25">
      <c r="A27" s="4">
        <v>26</v>
      </c>
      <c r="B27" s="4" t="s">
        <v>380</v>
      </c>
      <c r="C27" s="4" t="s">
        <v>381</v>
      </c>
      <c r="D27" s="19">
        <v>43027</v>
      </c>
      <c r="E27" s="4" t="s">
        <v>382</v>
      </c>
      <c r="F27" s="4" t="s">
        <v>4</v>
      </c>
      <c r="G27" s="4" t="s">
        <v>383</v>
      </c>
      <c r="H27" s="4" t="s">
        <v>384</v>
      </c>
      <c r="I27" s="4"/>
      <c r="J27" s="4"/>
      <c r="K27" s="4"/>
      <c r="L27" s="4"/>
      <c r="M27" s="4"/>
      <c r="N27" s="4" t="s">
        <v>65</v>
      </c>
    </row>
    <row r="28" spans="1:14" ht="105" x14ac:dyDescent="0.25">
      <c r="A28" s="4">
        <v>27</v>
      </c>
      <c r="B28" s="4" t="s">
        <v>281</v>
      </c>
      <c r="C28" s="4" t="s">
        <v>282</v>
      </c>
      <c r="D28" s="19">
        <v>43019</v>
      </c>
      <c r="E28" s="4" t="s">
        <v>69</v>
      </c>
      <c r="F28" s="4" t="s">
        <v>8</v>
      </c>
      <c r="G28" s="4" t="s">
        <v>283</v>
      </c>
      <c r="H28" s="4" t="s">
        <v>284</v>
      </c>
      <c r="I28" s="4"/>
      <c r="J28" s="4"/>
      <c r="K28" s="4"/>
      <c r="L28" s="4"/>
      <c r="M28" s="4"/>
      <c r="N28" s="4" t="s">
        <v>36</v>
      </c>
    </row>
    <row r="29" spans="1:14" ht="409.5" x14ac:dyDescent="0.25">
      <c r="A29" s="4">
        <v>28</v>
      </c>
      <c r="B29" s="4" t="s">
        <v>230</v>
      </c>
      <c r="C29" s="4" t="s">
        <v>231</v>
      </c>
      <c r="D29" s="19">
        <v>43018</v>
      </c>
      <c r="E29" s="4" t="s">
        <v>198</v>
      </c>
      <c r="F29" s="4" t="s">
        <v>7</v>
      </c>
      <c r="G29" s="4" t="s">
        <v>232</v>
      </c>
      <c r="H29" s="4" t="s">
        <v>233</v>
      </c>
      <c r="I29" s="4"/>
      <c r="J29" s="4"/>
      <c r="K29" s="4"/>
      <c r="L29" s="4"/>
      <c r="M29" s="4"/>
      <c r="N29" s="4" t="s">
        <v>36</v>
      </c>
    </row>
    <row r="30" spans="1:14" ht="210" x14ac:dyDescent="0.25">
      <c r="A30" s="4">
        <v>29</v>
      </c>
      <c r="B30" s="4" t="s">
        <v>457</v>
      </c>
      <c r="C30" s="4" t="s">
        <v>458</v>
      </c>
      <c r="D30" s="19">
        <v>43033</v>
      </c>
      <c r="E30" s="4" t="s">
        <v>198</v>
      </c>
      <c r="F30" s="4" t="s">
        <v>7</v>
      </c>
      <c r="G30" s="4" t="s">
        <v>459</v>
      </c>
      <c r="H30" s="4" t="s">
        <v>460</v>
      </c>
      <c r="I30" s="4"/>
      <c r="J30" s="4"/>
      <c r="K30" s="4"/>
      <c r="L30" s="4"/>
      <c r="M30" s="4"/>
      <c r="N30" s="4" t="s">
        <v>36</v>
      </c>
    </row>
    <row r="31" spans="1:14" ht="360" x14ac:dyDescent="0.25">
      <c r="A31" s="4">
        <v>30</v>
      </c>
      <c r="B31" s="4" t="s">
        <v>234</v>
      </c>
      <c r="C31" s="4" t="s">
        <v>235</v>
      </c>
      <c r="D31" s="19">
        <v>43018</v>
      </c>
      <c r="E31" s="4" t="s">
        <v>198</v>
      </c>
      <c r="F31" s="4" t="s">
        <v>7</v>
      </c>
      <c r="G31" s="4" t="s">
        <v>236</v>
      </c>
      <c r="H31" s="4" t="s">
        <v>237</v>
      </c>
      <c r="I31" s="4"/>
      <c r="J31" s="4"/>
      <c r="K31" s="4"/>
      <c r="L31" s="4"/>
      <c r="M31" s="4"/>
      <c r="N31" s="4" t="s">
        <v>36</v>
      </c>
    </row>
    <row r="32" spans="1:14" ht="210" x14ac:dyDescent="0.25">
      <c r="A32" s="4">
        <v>31</v>
      </c>
      <c r="B32" s="4" t="s">
        <v>285</v>
      </c>
      <c r="C32" s="4" t="s">
        <v>286</v>
      </c>
      <c r="D32" s="19">
        <v>43020</v>
      </c>
      <c r="E32" s="4" t="s">
        <v>198</v>
      </c>
      <c r="F32" s="4" t="s">
        <v>9</v>
      </c>
      <c r="G32" s="4" t="s">
        <v>287</v>
      </c>
      <c r="H32" s="4" t="s">
        <v>288</v>
      </c>
      <c r="I32" s="4"/>
      <c r="J32" s="4"/>
      <c r="K32" s="4"/>
      <c r="L32" s="4"/>
      <c r="M32" s="4"/>
      <c r="N32" s="4" t="s">
        <v>36</v>
      </c>
    </row>
    <row r="33" spans="1:14" ht="180" x14ac:dyDescent="0.25">
      <c r="A33" s="4">
        <v>32</v>
      </c>
      <c r="B33" s="4" t="s">
        <v>217</v>
      </c>
      <c r="C33" s="4" t="s">
        <v>218</v>
      </c>
      <c r="D33" s="19">
        <v>43017</v>
      </c>
      <c r="E33" s="4" t="s">
        <v>219</v>
      </c>
      <c r="F33" s="4" t="s">
        <v>9</v>
      </c>
      <c r="G33" s="4" t="s">
        <v>220</v>
      </c>
      <c r="H33" s="4" t="s">
        <v>221</v>
      </c>
      <c r="I33" s="4"/>
      <c r="J33" s="4"/>
      <c r="K33" s="4"/>
      <c r="L33" s="4"/>
      <c r="M33" s="4"/>
      <c r="N33" s="4" t="s">
        <v>36</v>
      </c>
    </row>
    <row r="34" spans="1:14" ht="210" x14ac:dyDescent="0.25">
      <c r="A34" s="4">
        <v>33</v>
      </c>
      <c r="B34" s="4" t="s">
        <v>246</v>
      </c>
      <c r="C34" s="4" t="s">
        <v>247</v>
      </c>
      <c r="D34" s="19">
        <v>43018</v>
      </c>
      <c r="E34" s="4" t="s">
        <v>74</v>
      </c>
      <c r="F34" s="4" t="s">
        <v>11</v>
      </c>
      <c r="G34" s="4" t="s">
        <v>248</v>
      </c>
      <c r="H34" s="4" t="s">
        <v>249</v>
      </c>
      <c r="I34" s="4"/>
      <c r="J34" s="4"/>
      <c r="K34" s="4"/>
      <c r="L34" s="4"/>
      <c r="M34" s="4"/>
      <c r="N34" s="4" t="s">
        <v>36</v>
      </c>
    </row>
    <row r="35" spans="1:14" ht="285" x14ac:dyDescent="0.25">
      <c r="A35" s="4">
        <v>34</v>
      </c>
      <c r="B35" s="4" t="s">
        <v>196</v>
      </c>
      <c r="C35" s="4" t="s">
        <v>197</v>
      </c>
      <c r="D35" s="19">
        <v>43014</v>
      </c>
      <c r="E35" s="4" t="s">
        <v>198</v>
      </c>
      <c r="F35" s="4" t="s">
        <v>4</v>
      </c>
      <c r="G35" s="4" t="s">
        <v>199</v>
      </c>
      <c r="H35" s="4" t="s">
        <v>588</v>
      </c>
      <c r="I35" s="4"/>
      <c r="J35" s="4"/>
      <c r="K35" s="4"/>
      <c r="L35" s="4"/>
      <c r="M35" s="4"/>
      <c r="N35" s="4" t="s">
        <v>36</v>
      </c>
    </row>
    <row r="36" spans="1:14" ht="90" x14ac:dyDescent="0.25">
      <c r="A36" s="4">
        <v>35</v>
      </c>
      <c r="B36" s="4" t="s">
        <v>213</v>
      </c>
      <c r="C36" s="4" t="s">
        <v>214</v>
      </c>
      <c r="D36" s="19">
        <v>43016</v>
      </c>
      <c r="E36" s="4" t="s">
        <v>198</v>
      </c>
      <c r="F36" s="4" t="s">
        <v>4</v>
      </c>
      <c r="G36" s="4" t="s">
        <v>215</v>
      </c>
      <c r="H36" s="4" t="s">
        <v>216</v>
      </c>
      <c r="I36" s="4"/>
      <c r="J36" s="4"/>
      <c r="K36" s="4"/>
      <c r="L36" s="4"/>
      <c r="M36" s="4"/>
      <c r="N36" s="4" t="s">
        <v>36</v>
      </c>
    </row>
    <row r="37" spans="1:14" ht="45" x14ac:dyDescent="0.25">
      <c r="A37" s="4">
        <v>36</v>
      </c>
      <c r="B37" s="4" t="s">
        <v>356</v>
      </c>
      <c r="C37" s="4" t="s">
        <v>357</v>
      </c>
      <c r="D37" s="19">
        <v>43024</v>
      </c>
      <c r="E37" s="4" t="s">
        <v>349</v>
      </c>
      <c r="F37" s="4" t="s">
        <v>17</v>
      </c>
      <c r="G37" s="4" t="s">
        <v>358</v>
      </c>
      <c r="H37" s="4" t="s">
        <v>359</v>
      </c>
      <c r="I37" s="4"/>
      <c r="J37" s="4"/>
      <c r="K37" s="4"/>
      <c r="L37" s="4"/>
      <c r="M37" s="4"/>
      <c r="N37" s="4" t="s">
        <v>36</v>
      </c>
    </row>
    <row r="38" spans="1:14" ht="105" x14ac:dyDescent="0.25">
      <c r="A38" s="4">
        <v>37</v>
      </c>
      <c r="B38" s="4" t="s">
        <v>360</v>
      </c>
      <c r="C38" s="4" t="s">
        <v>361</v>
      </c>
      <c r="D38" s="19">
        <v>43024</v>
      </c>
      <c r="E38" s="4" t="s">
        <v>349</v>
      </c>
      <c r="F38" s="4" t="s">
        <v>17</v>
      </c>
      <c r="G38" s="4" t="s">
        <v>362</v>
      </c>
      <c r="H38" s="4" t="s">
        <v>363</v>
      </c>
      <c r="I38" s="4"/>
      <c r="J38" s="4"/>
      <c r="K38" s="4"/>
      <c r="L38" s="4"/>
      <c r="M38" s="4"/>
      <c r="N38" s="4" t="s">
        <v>36</v>
      </c>
    </row>
    <row r="39" spans="1:14" ht="45" x14ac:dyDescent="0.25">
      <c r="A39" s="4">
        <v>38</v>
      </c>
      <c r="B39" s="4" t="s">
        <v>347</v>
      </c>
      <c r="C39" s="4" t="s">
        <v>348</v>
      </c>
      <c r="D39" s="19">
        <v>43023</v>
      </c>
      <c r="E39" s="4" t="s">
        <v>349</v>
      </c>
      <c r="F39" s="4" t="s">
        <v>17</v>
      </c>
      <c r="G39" s="4" t="s">
        <v>350</v>
      </c>
      <c r="H39" s="4" t="s">
        <v>351</v>
      </c>
      <c r="I39" s="4"/>
      <c r="J39" s="4"/>
      <c r="K39" s="4"/>
      <c r="L39" s="4"/>
      <c r="M39" s="4"/>
      <c r="N39" s="4" t="s">
        <v>36</v>
      </c>
    </row>
    <row r="40" spans="1:14" ht="75" x14ac:dyDescent="0.25">
      <c r="A40" s="4">
        <v>39</v>
      </c>
      <c r="B40" s="4" t="s">
        <v>558</v>
      </c>
      <c r="C40" s="4" t="s">
        <v>559</v>
      </c>
      <c r="D40" s="19">
        <v>43039</v>
      </c>
      <c r="E40" s="4" t="s">
        <v>560</v>
      </c>
      <c r="F40" s="4" t="s">
        <v>9</v>
      </c>
      <c r="G40" s="4" t="s">
        <v>561</v>
      </c>
      <c r="H40" s="4" t="s">
        <v>562</v>
      </c>
      <c r="I40" s="4"/>
      <c r="J40" s="4"/>
      <c r="K40" s="4"/>
      <c r="L40" s="4"/>
      <c r="M40" s="4"/>
      <c r="N40" s="4" t="s">
        <v>39</v>
      </c>
    </row>
    <row r="41" spans="1:14" ht="60" x14ac:dyDescent="0.25">
      <c r="A41" s="4">
        <v>40</v>
      </c>
      <c r="B41" s="4" t="s">
        <v>406</v>
      </c>
      <c r="C41" s="4" t="s">
        <v>407</v>
      </c>
      <c r="D41" s="19">
        <v>43032</v>
      </c>
      <c r="E41" s="4" t="s">
        <v>408</v>
      </c>
      <c r="F41" s="4" t="s">
        <v>4</v>
      </c>
      <c r="G41" s="4" t="s">
        <v>409</v>
      </c>
      <c r="H41" s="4" t="s">
        <v>410</v>
      </c>
      <c r="I41" s="4"/>
      <c r="J41" s="4"/>
      <c r="K41" s="4"/>
      <c r="L41" s="4"/>
      <c r="M41" s="4"/>
      <c r="N41" s="4" t="s">
        <v>39</v>
      </c>
    </row>
    <row r="42" spans="1:14" ht="180" x14ac:dyDescent="0.25">
      <c r="A42" s="4">
        <v>41</v>
      </c>
      <c r="B42" s="4" t="s">
        <v>554</v>
      </c>
      <c r="C42" s="4" t="s">
        <v>555</v>
      </c>
      <c r="D42" s="19">
        <v>43039</v>
      </c>
      <c r="E42" s="4" t="s">
        <v>28</v>
      </c>
      <c r="F42" s="4" t="s">
        <v>11</v>
      </c>
      <c r="G42" s="4" t="s">
        <v>556</v>
      </c>
      <c r="H42" s="4" t="s">
        <v>557</v>
      </c>
      <c r="I42" s="4"/>
      <c r="J42" s="4"/>
      <c r="K42" s="4"/>
      <c r="L42" s="4"/>
      <c r="M42" s="4"/>
      <c r="N42" s="4" t="s">
        <v>40</v>
      </c>
    </row>
    <row r="43" spans="1:14" ht="210" x14ac:dyDescent="0.25">
      <c r="A43" s="4">
        <v>42</v>
      </c>
      <c r="B43" s="4" t="s">
        <v>549</v>
      </c>
      <c r="C43" s="4" t="s">
        <v>550</v>
      </c>
      <c r="D43" s="19">
        <v>43039</v>
      </c>
      <c r="E43" s="4" t="s">
        <v>551</v>
      </c>
      <c r="F43" s="4" t="s">
        <v>4</v>
      </c>
      <c r="G43" s="4" t="s">
        <v>552</v>
      </c>
      <c r="H43" s="4" t="s">
        <v>553</v>
      </c>
      <c r="I43" s="4"/>
      <c r="J43" s="4"/>
      <c r="K43" s="4"/>
      <c r="L43" s="4"/>
      <c r="M43" s="4"/>
      <c r="N43" s="4" t="s">
        <v>40</v>
      </c>
    </row>
    <row r="44" spans="1:14" ht="255" x14ac:dyDescent="0.25">
      <c r="A44" s="4">
        <v>43</v>
      </c>
      <c r="B44" s="4" t="s">
        <v>532</v>
      </c>
      <c r="C44" s="4" t="s">
        <v>533</v>
      </c>
      <c r="D44" s="19">
        <v>43038</v>
      </c>
      <c r="E44" s="4" t="s">
        <v>28</v>
      </c>
      <c r="F44" s="4" t="s">
        <v>4</v>
      </c>
      <c r="G44" s="4" t="s">
        <v>534</v>
      </c>
      <c r="H44" s="4" t="s">
        <v>535</v>
      </c>
      <c r="I44" s="4"/>
      <c r="J44" s="4"/>
      <c r="K44" s="4"/>
      <c r="L44" s="4"/>
      <c r="M44" s="4"/>
      <c r="N44" s="4" t="s">
        <v>40</v>
      </c>
    </row>
    <row r="45" spans="1:14" ht="225" x14ac:dyDescent="0.25">
      <c r="A45" s="4">
        <v>44</v>
      </c>
      <c r="B45" s="4" t="s">
        <v>364</v>
      </c>
      <c r="C45" s="4" t="s">
        <v>365</v>
      </c>
      <c r="D45" s="19">
        <v>43025</v>
      </c>
      <c r="E45" s="4" t="s">
        <v>28</v>
      </c>
      <c r="F45" s="4" t="s">
        <v>4</v>
      </c>
      <c r="G45" s="4" t="s">
        <v>366</v>
      </c>
      <c r="H45" s="4" t="s">
        <v>367</v>
      </c>
      <c r="I45" s="4"/>
      <c r="J45" s="4"/>
      <c r="K45" s="4"/>
      <c r="L45" s="4"/>
      <c r="M45" s="4"/>
      <c r="N45" s="4" t="s">
        <v>40</v>
      </c>
    </row>
    <row r="46" spans="1:14" ht="375" x14ac:dyDescent="0.25">
      <c r="A46" s="4">
        <v>45</v>
      </c>
      <c r="B46" s="4" t="s">
        <v>226</v>
      </c>
      <c r="C46" s="4" t="s">
        <v>227</v>
      </c>
      <c r="D46" s="19">
        <v>43018</v>
      </c>
      <c r="E46" s="4" t="s">
        <v>66</v>
      </c>
      <c r="F46" s="4" t="s">
        <v>61</v>
      </c>
      <c r="G46" s="4" t="s">
        <v>228</v>
      </c>
      <c r="H46" s="4" t="s">
        <v>229</v>
      </c>
      <c r="I46" s="4"/>
      <c r="J46" s="4"/>
      <c r="K46" s="4"/>
      <c r="L46" s="4"/>
      <c r="M46" s="4"/>
      <c r="N46" s="4" t="s">
        <v>59</v>
      </c>
    </row>
    <row r="47" spans="1:14" ht="210" x14ac:dyDescent="0.25">
      <c r="A47" s="4">
        <v>46</v>
      </c>
      <c r="B47" s="4" t="s">
        <v>567</v>
      </c>
      <c r="C47" s="4" t="s">
        <v>568</v>
      </c>
      <c r="D47" s="19">
        <v>43039</v>
      </c>
      <c r="E47" s="4" t="s">
        <v>66</v>
      </c>
      <c r="F47" s="4" t="s">
        <v>11</v>
      </c>
      <c r="G47" s="4" t="s">
        <v>569</v>
      </c>
      <c r="H47" s="4" t="s">
        <v>570</v>
      </c>
      <c r="I47" s="4"/>
      <c r="J47" s="4"/>
      <c r="K47" s="4"/>
      <c r="L47" s="4"/>
      <c r="M47" s="4"/>
      <c r="N47" s="4" t="s">
        <v>59</v>
      </c>
    </row>
    <row r="48" spans="1:14" ht="105" x14ac:dyDescent="0.25">
      <c r="A48" s="4">
        <v>47</v>
      </c>
      <c r="B48" s="4" t="s">
        <v>563</v>
      </c>
      <c r="C48" s="4" t="s">
        <v>564</v>
      </c>
      <c r="D48" s="19">
        <v>43039</v>
      </c>
      <c r="E48" s="4" t="s">
        <v>66</v>
      </c>
      <c r="F48" s="4" t="s">
        <v>11</v>
      </c>
      <c r="G48" s="4" t="s">
        <v>565</v>
      </c>
      <c r="H48" s="4" t="s">
        <v>566</v>
      </c>
      <c r="I48" s="4"/>
      <c r="J48" s="4"/>
      <c r="K48" s="4"/>
      <c r="L48" s="4"/>
      <c r="M48" s="4"/>
      <c r="N48" s="4" t="s">
        <v>59</v>
      </c>
    </row>
    <row r="49" spans="1:14" ht="60" x14ac:dyDescent="0.25">
      <c r="A49" s="4">
        <v>48</v>
      </c>
      <c r="B49" s="4" t="s">
        <v>376</v>
      </c>
      <c r="C49" s="4" t="s">
        <v>377</v>
      </c>
      <c r="D49" s="19">
        <v>43027</v>
      </c>
      <c r="E49" s="4" t="s">
        <v>66</v>
      </c>
      <c r="F49" s="4" t="s">
        <v>11</v>
      </c>
      <c r="G49" s="4" t="s">
        <v>378</v>
      </c>
      <c r="H49" s="4" t="s">
        <v>379</v>
      </c>
      <c r="I49" s="4"/>
      <c r="J49" s="4"/>
      <c r="K49" s="4"/>
      <c r="L49" s="4"/>
      <c r="M49" s="4"/>
      <c r="N49" s="4" t="s">
        <v>59</v>
      </c>
    </row>
    <row r="50" spans="1:14" ht="105" x14ac:dyDescent="0.25">
      <c r="A50" s="4">
        <v>49</v>
      </c>
      <c r="B50" s="4" t="s">
        <v>151</v>
      </c>
      <c r="C50" s="4" t="s">
        <v>152</v>
      </c>
      <c r="D50" s="19">
        <v>43013</v>
      </c>
      <c r="E50" s="4" t="s">
        <v>66</v>
      </c>
      <c r="F50" s="4" t="s">
        <v>4</v>
      </c>
      <c r="G50" s="4" t="s">
        <v>153</v>
      </c>
      <c r="H50" s="4" t="s">
        <v>591</v>
      </c>
      <c r="I50" s="4"/>
      <c r="J50" s="4"/>
      <c r="K50" s="4"/>
      <c r="L50" s="4"/>
      <c r="M50" s="4"/>
      <c r="N50" s="4" t="s">
        <v>59</v>
      </c>
    </row>
    <row r="51" spans="1:14" ht="75" x14ac:dyDescent="0.25">
      <c r="A51" s="4">
        <v>50</v>
      </c>
      <c r="B51" s="4" t="s">
        <v>318</v>
      </c>
      <c r="C51" s="4" t="s">
        <v>319</v>
      </c>
      <c r="D51" s="19">
        <v>43021</v>
      </c>
      <c r="E51" s="4" t="s">
        <v>66</v>
      </c>
      <c r="F51" s="4" t="s">
        <v>4</v>
      </c>
      <c r="G51" s="4" t="s">
        <v>320</v>
      </c>
      <c r="H51" s="4" t="s">
        <v>321</v>
      </c>
      <c r="I51" s="4"/>
      <c r="J51" s="4"/>
      <c r="K51" s="4"/>
      <c r="L51" s="4"/>
      <c r="M51" s="4"/>
      <c r="N51" s="4" t="s">
        <v>59</v>
      </c>
    </row>
    <row r="52" spans="1:14" ht="45" x14ac:dyDescent="0.25">
      <c r="A52" s="4">
        <v>51</v>
      </c>
      <c r="B52" s="4" t="s">
        <v>314</v>
      </c>
      <c r="C52" s="4" t="s">
        <v>315</v>
      </c>
      <c r="D52" s="19">
        <v>43021</v>
      </c>
      <c r="E52" s="4" t="s">
        <v>66</v>
      </c>
      <c r="F52" s="4" t="s">
        <v>4</v>
      </c>
      <c r="G52" s="4" t="s">
        <v>316</v>
      </c>
      <c r="H52" s="4" t="s">
        <v>317</v>
      </c>
      <c r="I52" s="4"/>
      <c r="J52" s="4"/>
      <c r="K52" s="4"/>
      <c r="L52" s="4"/>
      <c r="M52" s="4"/>
      <c r="N52" s="4" t="s">
        <v>59</v>
      </c>
    </row>
    <row r="53" spans="1:14" ht="60" x14ac:dyDescent="0.25">
      <c r="A53" s="4">
        <v>52</v>
      </c>
      <c r="B53" s="4" t="s">
        <v>545</v>
      </c>
      <c r="C53" s="4" t="s">
        <v>546</v>
      </c>
      <c r="D53" s="19">
        <v>43039</v>
      </c>
      <c r="E53" s="4" t="s">
        <v>66</v>
      </c>
      <c r="F53" s="4" t="s">
        <v>13</v>
      </c>
      <c r="G53" s="4" t="s">
        <v>547</v>
      </c>
      <c r="H53" s="4" t="s">
        <v>548</v>
      </c>
      <c r="I53" s="4"/>
      <c r="J53" s="4"/>
      <c r="K53" s="4"/>
      <c r="L53" s="4"/>
      <c r="M53" s="4"/>
      <c r="N53" s="4" t="s">
        <v>59</v>
      </c>
    </row>
    <row r="54" spans="1:14" ht="90" x14ac:dyDescent="0.25">
      <c r="A54" s="4">
        <v>53</v>
      </c>
      <c r="B54" s="4" t="s">
        <v>121</v>
      </c>
      <c r="C54" s="4" t="s">
        <v>122</v>
      </c>
      <c r="D54" s="19">
        <v>43011</v>
      </c>
      <c r="E54" s="4" t="s">
        <v>75</v>
      </c>
      <c r="F54" s="4" t="s">
        <v>4</v>
      </c>
      <c r="G54" s="4" t="s">
        <v>123</v>
      </c>
      <c r="H54" s="4" t="s">
        <v>124</v>
      </c>
      <c r="I54" s="4"/>
      <c r="J54" s="4"/>
      <c r="K54" s="4"/>
      <c r="L54" s="4"/>
      <c r="M54" s="4"/>
      <c r="N54" s="4" t="s">
        <v>44</v>
      </c>
    </row>
    <row r="55" spans="1:14" ht="135" x14ac:dyDescent="0.25">
      <c r="A55" s="4">
        <v>54</v>
      </c>
      <c r="B55" s="4" t="s">
        <v>259</v>
      </c>
      <c r="C55" s="4" t="s">
        <v>260</v>
      </c>
      <c r="D55" s="19">
        <v>43019</v>
      </c>
      <c r="E55" s="4" t="s">
        <v>261</v>
      </c>
      <c r="F55" s="4" t="s">
        <v>4</v>
      </c>
      <c r="G55" s="4" t="s">
        <v>262</v>
      </c>
      <c r="H55" s="4" t="s">
        <v>263</v>
      </c>
      <c r="I55" s="4"/>
      <c r="J55" s="4"/>
      <c r="K55" s="4"/>
      <c r="L55" s="4"/>
      <c r="M55" s="4"/>
      <c r="N55" s="4" t="s">
        <v>44</v>
      </c>
    </row>
    <row r="56" spans="1:14" ht="210" x14ac:dyDescent="0.25">
      <c r="A56" s="4">
        <v>55</v>
      </c>
      <c r="B56" s="4" t="s">
        <v>125</v>
      </c>
      <c r="C56" s="4" t="s">
        <v>126</v>
      </c>
      <c r="D56" s="19">
        <v>43011</v>
      </c>
      <c r="E56" s="4" t="s">
        <v>67</v>
      </c>
      <c r="F56" s="4" t="s">
        <v>4</v>
      </c>
      <c r="G56" s="4" t="s">
        <v>127</v>
      </c>
      <c r="H56" s="4" t="s">
        <v>128</v>
      </c>
      <c r="I56" s="4"/>
      <c r="J56" s="4"/>
      <c r="K56" s="4"/>
      <c r="L56" s="4"/>
      <c r="M56" s="4"/>
      <c r="N56" s="4" t="s">
        <v>44</v>
      </c>
    </row>
    <row r="57" spans="1:14" ht="90" x14ac:dyDescent="0.25">
      <c r="A57" s="4">
        <v>56</v>
      </c>
      <c r="B57" s="4" t="s">
        <v>540</v>
      </c>
      <c r="C57" s="4" t="s">
        <v>541</v>
      </c>
      <c r="D57" s="19">
        <v>43039</v>
      </c>
      <c r="E57" s="4" t="s">
        <v>542</v>
      </c>
      <c r="F57" s="4" t="s">
        <v>22</v>
      </c>
      <c r="G57" s="4" t="s">
        <v>543</v>
      </c>
      <c r="H57" s="4" t="s">
        <v>544</v>
      </c>
      <c r="I57" s="4"/>
      <c r="J57" s="4"/>
      <c r="K57" s="4"/>
      <c r="L57" s="4"/>
      <c r="M57" s="4"/>
      <c r="N57" s="4" t="s">
        <v>53</v>
      </c>
    </row>
    <row r="58" spans="1:14" ht="60" x14ac:dyDescent="0.25">
      <c r="A58" s="4">
        <v>57</v>
      </c>
      <c r="B58" s="4" t="s">
        <v>389</v>
      </c>
      <c r="C58" s="4" t="s">
        <v>390</v>
      </c>
      <c r="D58" s="19">
        <v>43028</v>
      </c>
      <c r="E58" s="4" t="s">
        <v>77</v>
      </c>
      <c r="F58" s="4" t="s">
        <v>22</v>
      </c>
      <c r="G58" s="4" t="s">
        <v>391</v>
      </c>
      <c r="H58" s="4" t="s">
        <v>392</v>
      </c>
      <c r="I58" s="4"/>
      <c r="J58" s="4"/>
      <c r="K58" s="4"/>
      <c r="L58" s="4"/>
      <c r="M58" s="4"/>
      <c r="N58" s="4" t="s">
        <v>53</v>
      </c>
    </row>
    <row r="59" spans="1:14" ht="180" x14ac:dyDescent="0.25">
      <c r="A59" s="4">
        <v>58</v>
      </c>
      <c r="B59" s="4" t="s">
        <v>352</v>
      </c>
      <c r="C59" s="4" t="s">
        <v>353</v>
      </c>
      <c r="D59" s="19">
        <v>43024</v>
      </c>
      <c r="E59" s="4" t="s">
        <v>76</v>
      </c>
      <c r="F59" s="4" t="s">
        <v>19</v>
      </c>
      <c r="G59" s="4" t="s">
        <v>354</v>
      </c>
      <c r="H59" s="4" t="s">
        <v>355</v>
      </c>
      <c r="I59" s="4"/>
      <c r="J59" s="4"/>
      <c r="K59" s="4"/>
      <c r="L59" s="4"/>
      <c r="M59" s="4"/>
      <c r="N59" s="4" t="s">
        <v>53</v>
      </c>
    </row>
    <row r="60" spans="1:14" ht="90" x14ac:dyDescent="0.25">
      <c r="A60" s="4">
        <v>59</v>
      </c>
      <c r="B60" s="4" t="s">
        <v>134</v>
      </c>
      <c r="C60" s="4" t="s">
        <v>135</v>
      </c>
      <c r="D60" s="19">
        <v>43012</v>
      </c>
      <c r="E60" s="4" t="s">
        <v>93</v>
      </c>
      <c r="F60" s="4" t="s">
        <v>4</v>
      </c>
      <c r="G60" s="4" t="s">
        <v>136</v>
      </c>
      <c r="H60" s="4" t="s">
        <v>137</v>
      </c>
      <c r="I60" s="4"/>
      <c r="J60" s="4"/>
      <c r="K60" s="4"/>
      <c r="L60" s="4"/>
      <c r="M60" s="4"/>
      <c r="N60" s="4" t="s">
        <v>53</v>
      </c>
    </row>
    <row r="61" spans="1:14" ht="210" x14ac:dyDescent="0.25">
      <c r="A61" s="4">
        <v>60</v>
      </c>
      <c r="B61" s="4" t="s">
        <v>129</v>
      </c>
      <c r="C61" s="4" t="s">
        <v>130</v>
      </c>
      <c r="D61" s="19">
        <v>43012</v>
      </c>
      <c r="E61" s="4" t="s">
        <v>131</v>
      </c>
      <c r="F61" s="4" t="s">
        <v>4</v>
      </c>
      <c r="G61" s="4" t="s">
        <v>132</v>
      </c>
      <c r="H61" s="4" t="s">
        <v>133</v>
      </c>
      <c r="I61" s="4"/>
      <c r="J61" s="4"/>
      <c r="K61" s="4"/>
      <c r="L61" s="4"/>
      <c r="M61" s="4"/>
      <c r="N61" s="4" t="s">
        <v>53</v>
      </c>
    </row>
    <row r="62" spans="1:14" ht="180" x14ac:dyDescent="0.25">
      <c r="A62" s="4">
        <v>61</v>
      </c>
      <c r="B62" s="4" t="s">
        <v>91</v>
      </c>
      <c r="C62" s="4" t="s">
        <v>92</v>
      </c>
      <c r="D62" s="19">
        <v>43010</v>
      </c>
      <c r="E62" s="4" t="s">
        <v>93</v>
      </c>
      <c r="F62" s="4" t="s">
        <v>13</v>
      </c>
      <c r="G62" s="4" t="s">
        <v>94</v>
      </c>
      <c r="H62" s="4" t="s">
        <v>95</v>
      </c>
      <c r="I62" s="4"/>
      <c r="J62" s="4"/>
      <c r="K62" s="4"/>
      <c r="L62" s="4"/>
      <c r="M62" s="4"/>
      <c r="N62" s="4" t="s">
        <v>53</v>
      </c>
    </row>
    <row r="63" spans="1:14" ht="180" x14ac:dyDescent="0.25">
      <c r="A63" s="4">
        <v>62</v>
      </c>
      <c r="B63" s="4" t="s">
        <v>452</v>
      </c>
      <c r="C63" s="4" t="s">
        <v>453</v>
      </c>
      <c r="D63" s="19">
        <v>43033</v>
      </c>
      <c r="E63" s="4" t="s">
        <v>454</v>
      </c>
      <c r="F63" s="4" t="s">
        <v>4</v>
      </c>
      <c r="G63" s="4" t="s">
        <v>455</v>
      </c>
      <c r="H63" s="4" t="s">
        <v>456</v>
      </c>
      <c r="I63" s="4"/>
      <c r="J63" s="4"/>
      <c r="K63" s="4"/>
      <c r="L63" s="4"/>
      <c r="M63" s="4"/>
      <c r="N63" s="4" t="s">
        <v>52</v>
      </c>
    </row>
    <row r="64" spans="1:14" ht="60" x14ac:dyDescent="0.25">
      <c r="A64" s="4">
        <v>63</v>
      </c>
      <c r="B64" s="4" t="s">
        <v>393</v>
      </c>
      <c r="C64" s="4" t="s">
        <v>394</v>
      </c>
      <c r="D64" s="19">
        <v>43028</v>
      </c>
      <c r="E64" s="4" t="s">
        <v>395</v>
      </c>
      <c r="F64" s="4" t="s">
        <v>4</v>
      </c>
      <c r="G64" s="4" t="s">
        <v>396</v>
      </c>
      <c r="H64" s="4" t="s">
        <v>397</v>
      </c>
      <c r="I64" s="4"/>
      <c r="J64" s="4"/>
      <c r="K64" s="4"/>
      <c r="L64" s="4"/>
      <c r="M64" s="4"/>
      <c r="N64" s="4" t="s">
        <v>52</v>
      </c>
    </row>
    <row r="65" spans="1:14" ht="135" x14ac:dyDescent="0.25">
      <c r="A65" s="4">
        <v>64</v>
      </c>
      <c r="B65" s="4" t="s">
        <v>520</v>
      </c>
      <c r="C65" s="4" t="s">
        <v>521</v>
      </c>
      <c r="D65" s="19">
        <v>43038</v>
      </c>
      <c r="E65" s="4" t="s">
        <v>70</v>
      </c>
      <c r="F65" s="4" t="s">
        <v>4</v>
      </c>
      <c r="G65" s="4" t="s">
        <v>522</v>
      </c>
      <c r="H65" s="4" t="s">
        <v>523</v>
      </c>
      <c r="I65" s="4"/>
      <c r="J65" s="4"/>
      <c r="K65" s="4"/>
      <c r="L65" s="4"/>
      <c r="M65" s="4"/>
      <c r="N65" s="4" t="s">
        <v>52</v>
      </c>
    </row>
    <row r="66" spans="1:14" ht="210" x14ac:dyDescent="0.25">
      <c r="A66" s="4">
        <v>65</v>
      </c>
      <c r="B66" s="4" t="s">
        <v>96</v>
      </c>
      <c r="C66" s="4" t="s">
        <v>97</v>
      </c>
      <c r="D66" s="19">
        <v>43010</v>
      </c>
      <c r="E66" s="4" t="s">
        <v>98</v>
      </c>
      <c r="F66" s="4" t="s">
        <v>13</v>
      </c>
      <c r="G66" s="4" t="s">
        <v>99</v>
      </c>
      <c r="H66" s="4" t="s">
        <v>100</v>
      </c>
      <c r="I66" s="4"/>
      <c r="J66" s="4"/>
      <c r="K66" s="4"/>
      <c r="L66" s="4"/>
      <c r="M66" s="4"/>
      <c r="N66" s="4" t="s">
        <v>52</v>
      </c>
    </row>
    <row r="67" spans="1:14" ht="180" x14ac:dyDescent="0.25">
      <c r="A67" s="4">
        <v>66</v>
      </c>
      <c r="B67" s="4" t="s">
        <v>293</v>
      </c>
      <c r="C67" s="4" t="s">
        <v>294</v>
      </c>
      <c r="D67" s="19">
        <v>43020</v>
      </c>
      <c r="E67" s="4" t="s">
        <v>71</v>
      </c>
      <c r="F67" s="4" t="s">
        <v>13</v>
      </c>
      <c r="G67" s="4" t="s">
        <v>295</v>
      </c>
      <c r="H67" s="4" t="s">
        <v>296</v>
      </c>
      <c r="I67" s="4"/>
      <c r="J67" s="4"/>
      <c r="K67" s="4"/>
      <c r="L67" s="4"/>
      <c r="M67" s="4"/>
      <c r="N67" s="4" t="s">
        <v>52</v>
      </c>
    </row>
    <row r="68" spans="1:14" ht="135" x14ac:dyDescent="0.25">
      <c r="A68" s="4">
        <v>67</v>
      </c>
      <c r="B68" s="4" t="s">
        <v>273</v>
      </c>
      <c r="C68" s="4" t="s">
        <v>274</v>
      </c>
      <c r="D68" s="19">
        <v>43019</v>
      </c>
      <c r="E68" s="4" t="s">
        <v>71</v>
      </c>
      <c r="F68" s="4" t="s">
        <v>17</v>
      </c>
      <c r="G68" s="4" t="s">
        <v>275</v>
      </c>
      <c r="H68" s="4" t="s">
        <v>276</v>
      </c>
      <c r="I68" s="4"/>
      <c r="J68" s="4"/>
      <c r="K68" s="4"/>
      <c r="L68" s="4"/>
      <c r="M68" s="4"/>
      <c r="N68" s="4" t="s">
        <v>52</v>
      </c>
    </row>
    <row r="69" spans="1:14" ht="225" x14ac:dyDescent="0.25">
      <c r="A69" s="4">
        <v>68</v>
      </c>
      <c r="B69" s="4" t="s">
        <v>269</v>
      </c>
      <c r="C69" s="4" t="s">
        <v>270</v>
      </c>
      <c r="D69" s="19">
        <v>43019</v>
      </c>
      <c r="E69" s="4" t="s">
        <v>266</v>
      </c>
      <c r="F69" s="4" t="s">
        <v>8</v>
      </c>
      <c r="G69" s="4" t="s">
        <v>271</v>
      </c>
      <c r="H69" s="4" t="s">
        <v>272</v>
      </c>
      <c r="I69" s="4"/>
      <c r="J69" s="4"/>
      <c r="K69" s="4"/>
      <c r="L69" s="4"/>
      <c r="M69" s="4"/>
      <c r="N69" s="4" t="s">
        <v>37</v>
      </c>
    </row>
    <row r="70" spans="1:14" ht="135" x14ac:dyDescent="0.25">
      <c r="A70" s="4">
        <v>69</v>
      </c>
      <c r="B70" s="4" t="s">
        <v>264</v>
      </c>
      <c r="C70" s="4" t="s">
        <v>265</v>
      </c>
      <c r="D70" s="19">
        <v>43019</v>
      </c>
      <c r="E70" s="4" t="s">
        <v>266</v>
      </c>
      <c r="F70" s="4" t="s">
        <v>8</v>
      </c>
      <c r="G70" s="4" t="s">
        <v>267</v>
      </c>
      <c r="H70" s="4" t="s">
        <v>268</v>
      </c>
      <c r="I70" s="4"/>
      <c r="J70" s="4"/>
      <c r="K70" s="4"/>
      <c r="L70" s="4"/>
      <c r="M70" s="4"/>
      <c r="N70" s="4" t="s">
        <v>37</v>
      </c>
    </row>
    <row r="71" spans="1:14" ht="270" x14ac:dyDescent="0.25">
      <c r="A71" s="4">
        <v>70</v>
      </c>
      <c r="B71" s="4" t="s">
        <v>368</v>
      </c>
      <c r="C71" s="4" t="s">
        <v>369</v>
      </c>
      <c r="D71" s="19">
        <v>43025</v>
      </c>
      <c r="E71" s="4" t="s">
        <v>72</v>
      </c>
      <c r="F71" s="4" t="s">
        <v>7</v>
      </c>
      <c r="G71" s="4" t="s">
        <v>370</v>
      </c>
      <c r="H71" s="4" t="s">
        <v>371</v>
      </c>
      <c r="I71" s="4"/>
      <c r="J71" s="4"/>
      <c r="K71" s="4"/>
      <c r="L71" s="4"/>
      <c r="M71" s="4"/>
      <c r="N71" s="4" t="s">
        <v>37</v>
      </c>
    </row>
    <row r="72" spans="1:14" ht="135" x14ac:dyDescent="0.25">
      <c r="A72" s="4">
        <v>71</v>
      </c>
      <c r="B72" s="4" t="s">
        <v>277</v>
      </c>
      <c r="C72" s="4" t="s">
        <v>278</v>
      </c>
      <c r="D72" s="19">
        <v>43019</v>
      </c>
      <c r="E72" s="4" t="s">
        <v>79</v>
      </c>
      <c r="F72" s="4" t="s">
        <v>9</v>
      </c>
      <c r="G72" s="4" t="s">
        <v>279</v>
      </c>
      <c r="H72" s="4" t="s">
        <v>280</v>
      </c>
      <c r="I72" s="4"/>
      <c r="J72" s="4"/>
      <c r="K72" s="4"/>
      <c r="L72" s="4"/>
      <c r="M72" s="4"/>
      <c r="N72" s="4" t="s">
        <v>37</v>
      </c>
    </row>
    <row r="73" spans="1:14" ht="409.5" x14ac:dyDescent="0.25">
      <c r="A73" s="4">
        <v>72</v>
      </c>
      <c r="B73" s="4" t="s">
        <v>474</v>
      </c>
      <c r="C73" s="4" t="s">
        <v>475</v>
      </c>
      <c r="D73" s="19">
        <v>43034</v>
      </c>
      <c r="E73" s="4" t="s">
        <v>476</v>
      </c>
      <c r="F73" s="4" t="s">
        <v>9</v>
      </c>
      <c r="G73" s="4" t="s">
        <v>477</v>
      </c>
      <c r="H73" s="4" t="s">
        <v>478</v>
      </c>
      <c r="I73" s="4"/>
      <c r="J73" s="4"/>
      <c r="K73" s="4"/>
      <c r="L73" s="4"/>
      <c r="M73" s="4"/>
      <c r="N73" s="4" t="s">
        <v>37</v>
      </c>
    </row>
    <row r="74" spans="1:14" ht="225" x14ac:dyDescent="0.25">
      <c r="A74" s="4">
        <v>73</v>
      </c>
      <c r="B74" s="4" t="s">
        <v>101</v>
      </c>
      <c r="C74" s="4" t="s">
        <v>102</v>
      </c>
      <c r="D74" s="19">
        <v>43010</v>
      </c>
      <c r="E74" s="4" t="s">
        <v>72</v>
      </c>
      <c r="F74" s="4" t="s">
        <v>9</v>
      </c>
      <c r="G74" s="4" t="s">
        <v>103</v>
      </c>
      <c r="H74" s="4" t="s">
        <v>104</v>
      </c>
      <c r="I74" s="4"/>
      <c r="J74" s="4"/>
      <c r="K74" s="4"/>
      <c r="L74" s="4"/>
      <c r="M74" s="4"/>
      <c r="N74" s="4" t="s">
        <v>37</v>
      </c>
    </row>
    <row r="75" spans="1:14" ht="345" x14ac:dyDescent="0.25">
      <c r="A75" s="4">
        <v>74</v>
      </c>
      <c r="B75" s="4" t="s">
        <v>117</v>
      </c>
      <c r="C75" s="4" t="s">
        <v>118</v>
      </c>
      <c r="D75" s="19">
        <v>43011</v>
      </c>
      <c r="E75" s="4" t="s">
        <v>78</v>
      </c>
      <c r="F75" s="4" t="s">
        <v>11</v>
      </c>
      <c r="G75" s="4" t="s">
        <v>119</v>
      </c>
      <c r="H75" s="4" t="s">
        <v>120</v>
      </c>
      <c r="I75" s="4"/>
      <c r="J75" s="4"/>
      <c r="K75" s="4"/>
      <c r="L75" s="4"/>
      <c r="M75" s="4"/>
      <c r="N75" s="4" t="s">
        <v>37</v>
      </c>
    </row>
    <row r="76" spans="1:14" ht="135" x14ac:dyDescent="0.25">
      <c r="A76" s="4">
        <v>75</v>
      </c>
      <c r="B76" s="4" t="s">
        <v>470</v>
      </c>
      <c r="C76" s="4" t="s">
        <v>471</v>
      </c>
      <c r="D76" s="19">
        <v>43033</v>
      </c>
      <c r="E76" s="4" t="s">
        <v>79</v>
      </c>
      <c r="F76" s="4" t="s">
        <v>11</v>
      </c>
      <c r="G76" s="4" t="s">
        <v>472</v>
      </c>
      <c r="H76" s="4" t="s">
        <v>473</v>
      </c>
      <c r="I76" s="4"/>
      <c r="J76" s="4"/>
      <c r="K76" s="4"/>
      <c r="L76" s="4"/>
      <c r="M76" s="4"/>
      <c r="N76" s="4" t="s">
        <v>37</v>
      </c>
    </row>
    <row r="77" spans="1:14" ht="120" x14ac:dyDescent="0.25">
      <c r="A77" s="4">
        <v>76</v>
      </c>
      <c r="B77" s="4" t="s">
        <v>524</v>
      </c>
      <c r="C77" s="4" t="s">
        <v>525</v>
      </c>
      <c r="D77" s="19">
        <v>43038</v>
      </c>
      <c r="E77" s="4" t="s">
        <v>78</v>
      </c>
      <c r="F77" s="4" t="s">
        <v>11</v>
      </c>
      <c r="G77" s="4" t="s">
        <v>526</v>
      </c>
      <c r="H77" s="4" t="s">
        <v>527</v>
      </c>
      <c r="I77" s="4"/>
      <c r="J77" s="4"/>
      <c r="K77" s="4"/>
      <c r="L77" s="4"/>
      <c r="M77" s="4"/>
      <c r="N77" s="4" t="s">
        <v>37</v>
      </c>
    </row>
    <row r="78" spans="1:14" ht="135" x14ac:dyDescent="0.25">
      <c r="A78" s="4">
        <v>77</v>
      </c>
      <c r="B78" s="4" t="s">
        <v>250</v>
      </c>
      <c r="C78" s="4" t="s">
        <v>251</v>
      </c>
      <c r="D78" s="19">
        <v>43018</v>
      </c>
      <c r="E78" s="4" t="s">
        <v>72</v>
      </c>
      <c r="F78" s="4" t="s">
        <v>11</v>
      </c>
      <c r="G78" s="4" t="s">
        <v>80</v>
      </c>
      <c r="H78" s="4" t="s">
        <v>252</v>
      </c>
      <c r="I78" s="4"/>
      <c r="J78" s="4"/>
      <c r="K78" s="4"/>
      <c r="L78" s="4"/>
      <c r="M78" s="4"/>
      <c r="N78" s="4" t="s">
        <v>37</v>
      </c>
    </row>
    <row r="79" spans="1:14" ht="270" x14ac:dyDescent="0.25">
      <c r="A79" s="4">
        <v>78</v>
      </c>
      <c r="B79" s="4" t="s">
        <v>242</v>
      </c>
      <c r="C79" s="4" t="s">
        <v>243</v>
      </c>
      <c r="D79" s="19">
        <v>43018</v>
      </c>
      <c r="E79" s="4" t="s">
        <v>72</v>
      </c>
      <c r="F79" s="4" t="s">
        <v>11</v>
      </c>
      <c r="G79" s="4" t="s">
        <v>244</v>
      </c>
      <c r="H79" s="4" t="s">
        <v>245</v>
      </c>
      <c r="I79" s="4"/>
      <c r="J79" s="4"/>
      <c r="K79" s="4"/>
      <c r="L79" s="4"/>
      <c r="M79" s="4"/>
      <c r="N79" s="4" t="s">
        <v>37</v>
      </c>
    </row>
    <row r="80" spans="1:14" ht="90" x14ac:dyDescent="0.25">
      <c r="A80" s="4">
        <v>79</v>
      </c>
      <c r="B80" s="4" t="s">
        <v>503</v>
      </c>
      <c r="C80" s="4" t="s">
        <v>504</v>
      </c>
      <c r="D80" s="19">
        <v>43035</v>
      </c>
      <c r="E80" s="4" t="s">
        <v>505</v>
      </c>
      <c r="F80" s="4" t="s">
        <v>17</v>
      </c>
      <c r="G80" s="4" t="s">
        <v>506</v>
      </c>
      <c r="H80" s="4" t="s">
        <v>507</v>
      </c>
      <c r="I80" s="4"/>
      <c r="J80" s="4"/>
      <c r="K80" s="4"/>
      <c r="L80" s="4"/>
      <c r="M80" s="4"/>
      <c r="N80" s="4" t="s">
        <v>37</v>
      </c>
    </row>
    <row r="81" spans="1:14" ht="75" x14ac:dyDescent="0.25">
      <c r="A81" s="4">
        <v>80</v>
      </c>
      <c r="B81" s="4" t="s">
        <v>302</v>
      </c>
      <c r="C81" s="4" t="s">
        <v>303</v>
      </c>
      <c r="D81" s="19">
        <v>43020</v>
      </c>
      <c r="E81" s="4" t="s">
        <v>304</v>
      </c>
      <c r="F81" s="4" t="s">
        <v>21</v>
      </c>
      <c r="G81" s="4" t="s">
        <v>305</v>
      </c>
      <c r="H81" s="4" t="s">
        <v>306</v>
      </c>
      <c r="I81" s="4"/>
      <c r="J81" s="4"/>
      <c r="K81" s="4"/>
      <c r="L81" s="4"/>
      <c r="M81" s="4"/>
      <c r="N81" s="4" t="s">
        <v>54</v>
      </c>
    </row>
    <row r="82" spans="1:14" ht="120" x14ac:dyDescent="0.25">
      <c r="A82" s="4">
        <v>81</v>
      </c>
      <c r="B82" s="4" t="s">
        <v>297</v>
      </c>
      <c r="C82" s="4" t="s">
        <v>298</v>
      </c>
      <c r="D82" s="19">
        <v>43020</v>
      </c>
      <c r="E82" s="4" t="s">
        <v>299</v>
      </c>
      <c r="F82" s="4" t="s">
        <v>4</v>
      </c>
      <c r="G82" s="4" t="s">
        <v>300</v>
      </c>
      <c r="H82" s="4" t="s">
        <v>301</v>
      </c>
      <c r="I82" s="4"/>
      <c r="J82" s="4"/>
      <c r="K82" s="4"/>
      <c r="L82" s="4"/>
      <c r="M82" s="4"/>
      <c r="N82" s="4" t="s">
        <v>55</v>
      </c>
    </row>
    <row r="83" spans="1:14" ht="150" x14ac:dyDescent="0.25">
      <c r="A83" s="4">
        <v>82</v>
      </c>
      <c r="B83" s="4" t="s">
        <v>105</v>
      </c>
      <c r="C83" s="4" t="s">
        <v>106</v>
      </c>
      <c r="D83" s="19">
        <v>43010</v>
      </c>
      <c r="E83" s="4" t="s">
        <v>81</v>
      </c>
      <c r="F83" s="4" t="s">
        <v>34</v>
      </c>
      <c r="G83" s="4" t="s">
        <v>107</v>
      </c>
      <c r="H83" s="4" t="s">
        <v>108</v>
      </c>
      <c r="I83" s="4"/>
      <c r="J83" s="4"/>
      <c r="K83" s="4"/>
      <c r="L83" s="4"/>
      <c r="M83" s="4"/>
      <c r="N83" s="4" t="s">
        <v>55</v>
      </c>
    </row>
    <row r="84" spans="1:14" ht="270" x14ac:dyDescent="0.25">
      <c r="A84" s="4">
        <v>83</v>
      </c>
      <c r="B84" s="4" t="s">
        <v>483</v>
      </c>
      <c r="C84" s="4" t="s">
        <v>484</v>
      </c>
      <c r="D84" s="19">
        <v>43034</v>
      </c>
      <c r="E84" s="4" t="s">
        <v>449</v>
      </c>
      <c r="F84" s="4" t="s">
        <v>34</v>
      </c>
      <c r="G84" s="4" t="s">
        <v>485</v>
      </c>
      <c r="H84" s="4" t="s">
        <v>486</v>
      </c>
      <c r="I84" s="4"/>
      <c r="J84" s="4"/>
      <c r="K84" s="4"/>
      <c r="L84" s="4"/>
      <c r="M84" s="4"/>
      <c r="N84" s="4" t="s">
        <v>55</v>
      </c>
    </row>
    <row r="85" spans="1:14" ht="105" x14ac:dyDescent="0.25">
      <c r="A85" s="4">
        <v>84</v>
      </c>
      <c r="B85" s="4" t="s">
        <v>447</v>
      </c>
      <c r="C85" s="4" t="s">
        <v>448</v>
      </c>
      <c r="D85" s="19">
        <v>43033</v>
      </c>
      <c r="E85" s="4" t="s">
        <v>449</v>
      </c>
      <c r="F85" s="4" t="s">
        <v>34</v>
      </c>
      <c r="G85" s="4" t="s">
        <v>450</v>
      </c>
      <c r="H85" s="4" t="s">
        <v>451</v>
      </c>
      <c r="I85" s="4"/>
      <c r="J85" s="4"/>
      <c r="K85" s="4"/>
      <c r="L85" s="4"/>
      <c r="M85" s="4"/>
      <c r="N85" s="4" t="s">
        <v>55</v>
      </c>
    </row>
    <row r="86" spans="1:14" ht="135" x14ac:dyDescent="0.25">
      <c r="A86" s="4">
        <v>85</v>
      </c>
      <c r="B86" s="4" t="s">
        <v>187</v>
      </c>
      <c r="C86" s="4" t="s">
        <v>188</v>
      </c>
      <c r="D86" s="19">
        <v>43014</v>
      </c>
      <c r="E86" s="4" t="s">
        <v>184</v>
      </c>
      <c r="F86" s="4" t="s">
        <v>27</v>
      </c>
      <c r="G86" s="4" t="s">
        <v>189</v>
      </c>
      <c r="H86" s="4" t="s">
        <v>190</v>
      </c>
      <c r="I86" s="4"/>
      <c r="J86" s="4"/>
      <c r="K86" s="4"/>
      <c r="L86" s="4"/>
      <c r="M86" s="4"/>
      <c r="N86" s="4" t="s">
        <v>45</v>
      </c>
    </row>
    <row r="87" spans="1:14" ht="150" x14ac:dyDescent="0.25">
      <c r="A87" s="4">
        <v>86</v>
      </c>
      <c r="B87" s="4" t="s">
        <v>109</v>
      </c>
      <c r="C87" s="4" t="s">
        <v>110</v>
      </c>
      <c r="D87" s="19">
        <v>43010</v>
      </c>
      <c r="E87" s="4" t="s">
        <v>111</v>
      </c>
      <c r="F87" s="4" t="s">
        <v>11</v>
      </c>
      <c r="G87" s="4" t="s">
        <v>112</v>
      </c>
      <c r="H87" s="4" t="s">
        <v>113</v>
      </c>
      <c r="I87" s="4"/>
      <c r="J87" s="4"/>
      <c r="K87" s="4"/>
      <c r="L87" s="4"/>
      <c r="M87" s="4"/>
      <c r="N87" s="4" t="s">
        <v>45</v>
      </c>
    </row>
    <row r="88" spans="1:14" ht="60" x14ac:dyDescent="0.25">
      <c r="A88" s="4">
        <v>87</v>
      </c>
      <c r="B88" s="4" t="s">
        <v>322</v>
      </c>
      <c r="C88" s="4" t="s">
        <v>323</v>
      </c>
      <c r="D88" s="19">
        <v>43021</v>
      </c>
      <c r="E88" s="4" t="s">
        <v>73</v>
      </c>
      <c r="F88" s="4" t="s">
        <v>4</v>
      </c>
      <c r="G88" s="4" t="s">
        <v>324</v>
      </c>
      <c r="H88" s="4" t="s">
        <v>325</v>
      </c>
      <c r="I88" s="4"/>
      <c r="J88" s="4"/>
      <c r="K88" s="4"/>
      <c r="L88" s="4"/>
      <c r="M88" s="4"/>
      <c r="N88" s="4" t="s">
        <v>45</v>
      </c>
    </row>
    <row r="89" spans="1:14" ht="210" x14ac:dyDescent="0.25">
      <c r="A89" s="4">
        <v>88</v>
      </c>
      <c r="B89" s="4" t="s">
        <v>427</v>
      </c>
      <c r="C89" s="4" t="s">
        <v>428</v>
      </c>
      <c r="D89" s="19">
        <v>43032</v>
      </c>
      <c r="E89" s="4" t="s">
        <v>73</v>
      </c>
      <c r="F89" s="4" t="s">
        <v>4</v>
      </c>
      <c r="G89" s="4" t="s">
        <v>429</v>
      </c>
      <c r="H89" s="4" t="s">
        <v>430</v>
      </c>
      <c r="I89" s="4"/>
      <c r="J89" s="4"/>
      <c r="K89" s="4"/>
      <c r="L89" s="4"/>
      <c r="M89" s="4"/>
      <c r="N89" s="4" t="s">
        <v>45</v>
      </c>
    </row>
    <row r="90" spans="1:14" ht="285" x14ac:dyDescent="0.25">
      <c r="A90" s="4">
        <v>89</v>
      </c>
      <c r="B90" s="4" t="s">
        <v>143</v>
      </c>
      <c r="C90" s="4" t="s">
        <v>144</v>
      </c>
      <c r="D90" s="19">
        <v>43012</v>
      </c>
      <c r="E90" s="4" t="s">
        <v>73</v>
      </c>
      <c r="F90" s="4" t="s">
        <v>4</v>
      </c>
      <c r="G90" s="4" t="s">
        <v>145</v>
      </c>
      <c r="H90" s="4" t="s">
        <v>146</v>
      </c>
      <c r="I90" s="4"/>
      <c r="J90" s="4"/>
      <c r="K90" s="4"/>
      <c r="L90" s="4"/>
      <c r="M90" s="4"/>
      <c r="N90" s="4" t="s">
        <v>45</v>
      </c>
    </row>
    <row r="91" spans="1:14" ht="135" x14ac:dyDescent="0.25">
      <c r="A91" s="4">
        <v>90</v>
      </c>
      <c r="B91" s="4" t="s">
        <v>289</v>
      </c>
      <c r="C91" s="4" t="s">
        <v>290</v>
      </c>
      <c r="D91" s="19">
        <v>43020</v>
      </c>
      <c r="E91" s="4" t="s">
        <v>82</v>
      </c>
      <c r="F91" s="4" t="s">
        <v>4</v>
      </c>
      <c r="G91" s="4" t="s">
        <v>291</v>
      </c>
      <c r="H91" s="4" t="s">
        <v>292</v>
      </c>
      <c r="I91" s="4"/>
      <c r="J91" s="4"/>
      <c r="K91" s="4"/>
      <c r="L91" s="4"/>
      <c r="M91" s="4"/>
      <c r="N91" s="4" t="s">
        <v>45</v>
      </c>
    </row>
    <row r="92" spans="1:14" ht="90" x14ac:dyDescent="0.25">
      <c r="A92" s="4">
        <v>91</v>
      </c>
      <c r="B92" s="4" t="s">
        <v>466</v>
      </c>
      <c r="C92" s="4" t="s">
        <v>467</v>
      </c>
      <c r="D92" s="19">
        <v>43033</v>
      </c>
      <c r="E92" s="4" t="s">
        <v>111</v>
      </c>
      <c r="F92" s="4" t="s">
        <v>4</v>
      </c>
      <c r="G92" s="4" t="s">
        <v>468</v>
      </c>
      <c r="H92" s="4" t="s">
        <v>469</v>
      </c>
      <c r="I92" s="4"/>
      <c r="J92" s="4"/>
      <c r="K92" s="4"/>
      <c r="L92" s="4"/>
      <c r="M92" s="4"/>
      <c r="N92" s="4" t="s">
        <v>45</v>
      </c>
    </row>
    <row r="93" spans="1:14" ht="165" x14ac:dyDescent="0.25">
      <c r="A93" s="4">
        <v>92</v>
      </c>
      <c r="B93" s="4" t="s">
        <v>479</v>
      </c>
      <c r="C93" s="4" t="s">
        <v>480</v>
      </c>
      <c r="D93" s="19">
        <v>43034</v>
      </c>
      <c r="E93" s="4" t="s">
        <v>82</v>
      </c>
      <c r="F93" s="4" t="s">
        <v>4</v>
      </c>
      <c r="G93" s="4" t="s">
        <v>481</v>
      </c>
      <c r="H93" s="4" t="s">
        <v>482</v>
      </c>
      <c r="I93" s="4"/>
      <c r="J93" s="4"/>
      <c r="K93" s="4"/>
      <c r="L93" s="4"/>
      <c r="M93" s="4"/>
      <c r="N93" s="4" t="s">
        <v>45</v>
      </c>
    </row>
    <row r="94" spans="1:14" ht="210" x14ac:dyDescent="0.25">
      <c r="A94" s="4">
        <v>93</v>
      </c>
      <c r="B94" s="4" t="s">
        <v>461</v>
      </c>
      <c r="C94" s="4" t="s">
        <v>462</v>
      </c>
      <c r="D94" s="19">
        <v>43033</v>
      </c>
      <c r="E94" s="4" t="s">
        <v>463</v>
      </c>
      <c r="F94" s="4" t="s">
        <v>4</v>
      </c>
      <c r="G94" s="4" t="s">
        <v>464</v>
      </c>
      <c r="H94" s="4" t="s">
        <v>465</v>
      </c>
      <c r="I94" s="4"/>
      <c r="J94" s="4"/>
      <c r="K94" s="4"/>
      <c r="L94" s="4"/>
      <c r="M94" s="4"/>
      <c r="N94" s="4" t="s">
        <v>45</v>
      </c>
    </row>
    <row r="95" spans="1:14" ht="150" x14ac:dyDescent="0.25">
      <c r="A95" s="4">
        <v>94</v>
      </c>
      <c r="B95" s="4" t="s">
        <v>182</v>
      </c>
      <c r="C95" s="4" t="s">
        <v>183</v>
      </c>
      <c r="D95" s="19">
        <v>43014</v>
      </c>
      <c r="E95" s="4" t="s">
        <v>184</v>
      </c>
      <c r="F95" s="4" t="s">
        <v>34</v>
      </c>
      <c r="G95" s="4" t="s">
        <v>185</v>
      </c>
      <c r="H95" s="4" t="s">
        <v>186</v>
      </c>
      <c r="I95" s="4"/>
      <c r="J95" s="4"/>
      <c r="K95" s="4"/>
      <c r="L95" s="4"/>
      <c r="M95" s="4"/>
      <c r="N95" s="4" t="s">
        <v>45</v>
      </c>
    </row>
    <row r="96" spans="1:14" ht="360" x14ac:dyDescent="0.25">
      <c r="A96" s="4">
        <v>95</v>
      </c>
      <c r="B96" s="4" t="s">
        <v>253</v>
      </c>
      <c r="C96" s="4" t="s">
        <v>254</v>
      </c>
      <c r="D96" s="19">
        <v>43018</v>
      </c>
      <c r="E96" s="4" t="s">
        <v>84</v>
      </c>
      <c r="F96" s="4" t="s">
        <v>9</v>
      </c>
      <c r="G96" s="4" t="s">
        <v>255</v>
      </c>
      <c r="H96" s="4" t="s">
        <v>584</v>
      </c>
      <c r="I96" s="4"/>
      <c r="J96" s="4"/>
      <c r="K96" s="4"/>
      <c r="L96" s="4"/>
      <c r="M96" s="4"/>
      <c r="N96" s="4" t="s">
        <v>42</v>
      </c>
    </row>
    <row r="97" spans="1:14" ht="409.5" x14ac:dyDescent="0.25">
      <c r="A97" s="4">
        <v>96</v>
      </c>
      <c r="B97" s="4" t="s">
        <v>256</v>
      </c>
      <c r="C97" s="4" t="s">
        <v>257</v>
      </c>
      <c r="D97" s="19">
        <v>43018</v>
      </c>
      <c r="E97" s="4" t="s">
        <v>84</v>
      </c>
      <c r="F97" s="4" t="s">
        <v>9</v>
      </c>
      <c r="G97" s="4" t="s">
        <v>258</v>
      </c>
      <c r="H97" s="4" t="s">
        <v>585</v>
      </c>
      <c r="I97" s="4"/>
      <c r="J97" s="4"/>
      <c r="K97" s="4"/>
      <c r="L97" s="4"/>
      <c r="M97" s="4"/>
      <c r="N97" s="4" t="s">
        <v>42</v>
      </c>
    </row>
    <row r="98" spans="1:14" ht="375" x14ac:dyDescent="0.25">
      <c r="A98" s="4">
        <v>97</v>
      </c>
      <c r="B98" s="4" t="s">
        <v>307</v>
      </c>
      <c r="C98" s="4" t="s">
        <v>308</v>
      </c>
      <c r="D98" s="19">
        <v>43020</v>
      </c>
      <c r="E98" s="4" t="s">
        <v>84</v>
      </c>
      <c r="F98" s="4" t="s">
        <v>9</v>
      </c>
      <c r="G98" s="4" t="s">
        <v>309</v>
      </c>
      <c r="H98" s="4" t="s">
        <v>310</v>
      </c>
      <c r="I98" s="4"/>
      <c r="J98" s="4"/>
      <c r="K98" s="4"/>
      <c r="L98" s="4"/>
      <c r="M98" s="4"/>
      <c r="N98" s="4" t="s">
        <v>42</v>
      </c>
    </row>
    <row r="99" spans="1:14" ht="90" x14ac:dyDescent="0.25">
      <c r="A99" s="4">
        <v>98</v>
      </c>
      <c r="B99" s="4" t="s">
        <v>170</v>
      </c>
      <c r="C99" s="4" t="s">
        <v>171</v>
      </c>
      <c r="D99" s="19">
        <v>43014</v>
      </c>
      <c r="E99" s="4" t="s">
        <v>68</v>
      </c>
      <c r="F99" s="4" t="s">
        <v>9</v>
      </c>
      <c r="G99" s="4" t="s">
        <v>172</v>
      </c>
      <c r="H99" s="4" t="s">
        <v>173</v>
      </c>
      <c r="I99" s="4"/>
      <c r="J99" s="4"/>
      <c r="K99" s="4"/>
      <c r="L99" s="4"/>
      <c r="M99" s="4"/>
      <c r="N99" s="4" t="s">
        <v>42</v>
      </c>
    </row>
    <row r="100" spans="1:14" ht="90" x14ac:dyDescent="0.25">
      <c r="A100" s="4">
        <v>99</v>
      </c>
      <c r="B100" s="4" t="s">
        <v>200</v>
      </c>
      <c r="C100" s="4" t="s">
        <v>201</v>
      </c>
      <c r="D100" s="19">
        <v>43014</v>
      </c>
      <c r="E100" s="4" t="s">
        <v>68</v>
      </c>
      <c r="F100" s="4" t="s">
        <v>11</v>
      </c>
      <c r="G100" s="4" t="s">
        <v>202</v>
      </c>
      <c r="H100" s="4" t="s">
        <v>203</v>
      </c>
      <c r="I100" s="4"/>
      <c r="J100" s="4"/>
      <c r="K100" s="4"/>
      <c r="L100" s="4"/>
      <c r="M100" s="4"/>
      <c r="N100" s="4" t="s">
        <v>42</v>
      </c>
    </row>
    <row r="101" spans="1:14" ht="75" x14ac:dyDescent="0.25">
      <c r="A101" s="4">
        <v>100</v>
      </c>
      <c r="B101" s="4" t="s">
        <v>174</v>
      </c>
      <c r="C101" s="4" t="s">
        <v>175</v>
      </c>
      <c r="D101" s="19">
        <v>43014</v>
      </c>
      <c r="E101" s="4" t="s">
        <v>68</v>
      </c>
      <c r="F101" s="4" t="s">
        <v>4</v>
      </c>
      <c r="G101" s="4" t="s">
        <v>176</v>
      </c>
      <c r="H101" s="4" t="s">
        <v>177</v>
      </c>
      <c r="I101" s="4"/>
      <c r="J101" s="4"/>
      <c r="K101" s="4"/>
      <c r="L101" s="4"/>
      <c r="M101" s="4"/>
      <c r="N101" s="4" t="s">
        <v>42</v>
      </c>
    </row>
    <row r="102" spans="1:14" ht="150" x14ac:dyDescent="0.25">
      <c r="A102" s="4">
        <v>101</v>
      </c>
      <c r="B102" s="4" t="s">
        <v>87</v>
      </c>
      <c r="C102" s="4" t="s">
        <v>88</v>
      </c>
      <c r="D102" s="19">
        <v>43010</v>
      </c>
      <c r="E102" s="4" t="s">
        <v>83</v>
      </c>
      <c r="F102" s="4" t="s">
        <v>4</v>
      </c>
      <c r="G102" s="4" t="s">
        <v>89</v>
      </c>
      <c r="H102" s="4" t="s">
        <v>90</v>
      </c>
      <c r="I102" s="4"/>
      <c r="J102" s="4"/>
      <c r="K102" s="4"/>
      <c r="L102" s="4"/>
      <c r="M102" s="4"/>
      <c r="N102" s="4" t="s">
        <v>42</v>
      </c>
    </row>
    <row r="103" spans="1:14" ht="105" x14ac:dyDescent="0.25">
      <c r="A103" s="4">
        <v>102</v>
      </c>
      <c r="B103" s="4" t="s">
        <v>571</v>
      </c>
      <c r="C103" s="4" t="s">
        <v>572</v>
      </c>
      <c r="D103" s="19">
        <v>43039</v>
      </c>
      <c r="E103" s="4" t="s">
        <v>58</v>
      </c>
      <c r="F103" s="4" t="s">
        <v>8</v>
      </c>
      <c r="G103" s="4" t="s">
        <v>573</v>
      </c>
      <c r="H103" s="4" t="s">
        <v>574</v>
      </c>
      <c r="I103" s="4"/>
      <c r="J103" s="4"/>
      <c r="K103" s="4"/>
      <c r="L103" s="4"/>
      <c r="M103" s="4"/>
      <c r="N103" s="4" t="s">
        <v>38</v>
      </c>
    </row>
    <row r="104" spans="1:14" ht="150" x14ac:dyDescent="0.25">
      <c r="A104" s="4">
        <v>103</v>
      </c>
      <c r="B104" s="4" t="s">
        <v>512</v>
      </c>
      <c r="C104" s="4" t="s">
        <v>513</v>
      </c>
      <c r="D104" s="19">
        <v>43036</v>
      </c>
      <c r="E104" s="4" t="s">
        <v>58</v>
      </c>
      <c r="F104" s="4" t="s">
        <v>8</v>
      </c>
      <c r="G104" s="4" t="s">
        <v>514</v>
      </c>
      <c r="H104" s="4" t="s">
        <v>515</v>
      </c>
      <c r="I104" s="4"/>
      <c r="J104" s="4"/>
      <c r="K104" s="4"/>
      <c r="L104" s="4"/>
      <c r="M104" s="4"/>
      <c r="N104" s="4" t="s">
        <v>38</v>
      </c>
    </row>
    <row r="105" spans="1:14" ht="90" x14ac:dyDescent="0.25">
      <c r="A105" s="4">
        <v>104</v>
      </c>
      <c r="B105" s="4" t="s">
        <v>575</v>
      </c>
      <c r="C105" s="4" t="s">
        <v>576</v>
      </c>
      <c r="D105" s="19">
        <v>43039</v>
      </c>
      <c r="E105" s="4" t="s">
        <v>58</v>
      </c>
      <c r="F105" s="4" t="s">
        <v>26</v>
      </c>
      <c r="G105" s="4" t="s">
        <v>577</v>
      </c>
      <c r="H105" s="4" t="s">
        <v>578</v>
      </c>
      <c r="I105" s="4"/>
      <c r="J105" s="4"/>
      <c r="K105" s="4"/>
      <c r="L105" s="4"/>
      <c r="M105" s="4"/>
      <c r="N105" s="4" t="s">
        <v>38</v>
      </c>
    </row>
    <row r="106" spans="1:14" ht="90" x14ac:dyDescent="0.25">
      <c r="A106" s="4">
        <v>105</v>
      </c>
      <c r="B106" s="4" t="s">
        <v>191</v>
      </c>
      <c r="C106" s="4" t="s">
        <v>192</v>
      </c>
      <c r="D106" s="19">
        <v>43014</v>
      </c>
      <c r="E106" s="4" t="s">
        <v>193</v>
      </c>
      <c r="F106" s="4" t="s">
        <v>11</v>
      </c>
      <c r="G106" s="4" t="s">
        <v>194</v>
      </c>
      <c r="H106" s="4" t="s">
        <v>195</v>
      </c>
      <c r="I106" s="4"/>
      <c r="J106" s="4"/>
      <c r="K106" s="4"/>
      <c r="L106" s="4"/>
      <c r="M106" s="4"/>
      <c r="N106" s="4" t="s">
        <v>38</v>
      </c>
    </row>
    <row r="107" spans="1:14" ht="195" x14ac:dyDescent="0.25">
      <c r="A107" s="4">
        <v>106</v>
      </c>
      <c r="B107" s="4" t="s">
        <v>536</v>
      </c>
      <c r="C107" s="4" t="s">
        <v>537</v>
      </c>
      <c r="D107" s="19">
        <v>43038</v>
      </c>
      <c r="E107" s="4" t="s">
        <v>58</v>
      </c>
      <c r="F107" s="4" t="s">
        <v>11</v>
      </c>
      <c r="G107" s="4" t="s">
        <v>538</v>
      </c>
      <c r="H107" s="4" t="s">
        <v>539</v>
      </c>
      <c r="I107" s="4"/>
      <c r="J107" s="4"/>
      <c r="K107" s="4"/>
      <c r="L107" s="4"/>
      <c r="M107" s="4"/>
      <c r="N107" s="4" t="s">
        <v>38</v>
      </c>
    </row>
    <row r="108" spans="1:14" ht="150" x14ac:dyDescent="0.25">
      <c r="A108" s="4">
        <v>107</v>
      </c>
      <c r="B108" s="4" t="s">
        <v>238</v>
      </c>
      <c r="C108" s="4" t="s">
        <v>239</v>
      </c>
      <c r="D108" s="19">
        <v>43018</v>
      </c>
      <c r="E108" s="4" t="s">
        <v>58</v>
      </c>
      <c r="F108" s="4" t="s">
        <v>11</v>
      </c>
      <c r="G108" s="4" t="s">
        <v>240</v>
      </c>
      <c r="H108" s="4" t="s">
        <v>241</v>
      </c>
      <c r="I108" s="4"/>
      <c r="J108" s="4"/>
      <c r="K108" s="4"/>
      <c r="L108" s="4"/>
      <c r="M108" s="4"/>
      <c r="N108" s="4" t="s">
        <v>38</v>
      </c>
    </row>
    <row r="109" spans="1:14" ht="75" x14ac:dyDescent="0.25">
      <c r="A109" s="4">
        <v>108</v>
      </c>
      <c r="B109" s="4" t="s">
        <v>326</v>
      </c>
      <c r="C109" s="4" t="s">
        <v>327</v>
      </c>
      <c r="D109" s="19">
        <v>43021</v>
      </c>
      <c r="E109" s="4" t="s">
        <v>328</v>
      </c>
      <c r="F109" s="4" t="s">
        <v>11</v>
      </c>
      <c r="G109" s="4" t="s">
        <v>329</v>
      </c>
      <c r="H109" s="4" t="s">
        <v>330</v>
      </c>
      <c r="I109" s="4"/>
      <c r="J109" s="4"/>
      <c r="K109" s="4"/>
      <c r="L109" s="4"/>
      <c r="M109" s="4"/>
      <c r="N109" s="4" t="s">
        <v>38</v>
      </c>
    </row>
    <row r="110" spans="1:14" ht="165" x14ac:dyDescent="0.25">
      <c r="A110" s="4">
        <v>109</v>
      </c>
      <c r="B110" s="4" t="s">
        <v>331</v>
      </c>
      <c r="C110" s="4" t="s">
        <v>332</v>
      </c>
      <c r="D110" s="19">
        <v>43021</v>
      </c>
      <c r="E110" s="4" t="s">
        <v>328</v>
      </c>
      <c r="F110" s="4" t="s">
        <v>11</v>
      </c>
      <c r="G110" s="4" t="s">
        <v>333</v>
      </c>
      <c r="H110" s="4" t="s">
        <v>334</v>
      </c>
      <c r="I110" s="4"/>
      <c r="J110" s="4"/>
      <c r="K110" s="4"/>
      <c r="L110" s="4"/>
      <c r="M110" s="4"/>
      <c r="N110" s="4" t="s">
        <v>38</v>
      </c>
    </row>
    <row r="111" spans="1:14" ht="135" x14ac:dyDescent="0.25">
      <c r="A111" s="4">
        <v>110</v>
      </c>
      <c r="B111" s="4" t="s">
        <v>516</v>
      </c>
      <c r="C111" s="4" t="s">
        <v>517</v>
      </c>
      <c r="D111" s="19">
        <v>43038</v>
      </c>
      <c r="E111" s="4" t="s">
        <v>58</v>
      </c>
      <c r="F111" s="4" t="s">
        <v>11</v>
      </c>
      <c r="G111" s="4" t="s">
        <v>518</v>
      </c>
      <c r="H111" s="4" t="s">
        <v>519</v>
      </c>
      <c r="I111" s="4"/>
      <c r="J111" s="4"/>
      <c r="K111" s="4"/>
      <c r="L111" s="4"/>
      <c r="M111" s="4"/>
      <c r="N111" s="4" t="s">
        <v>38</v>
      </c>
    </row>
    <row r="112" spans="1:14" ht="180" x14ac:dyDescent="0.25">
      <c r="A112" s="4">
        <v>111</v>
      </c>
      <c r="B112" s="4" t="s">
        <v>372</v>
      </c>
      <c r="C112" s="4" t="s">
        <v>373</v>
      </c>
      <c r="D112" s="19">
        <v>43025</v>
      </c>
      <c r="E112" s="4" t="s">
        <v>58</v>
      </c>
      <c r="F112" s="4" t="s">
        <v>4</v>
      </c>
      <c r="G112" s="4" t="s">
        <v>374</v>
      </c>
      <c r="H112" s="4" t="s">
        <v>375</v>
      </c>
      <c r="I112" s="4"/>
      <c r="J112" s="4"/>
      <c r="K112" s="4"/>
      <c r="L112" s="4"/>
      <c r="M112" s="4"/>
      <c r="N112" s="4" t="s">
        <v>38</v>
      </c>
    </row>
    <row r="113" spans="1:14" ht="180" x14ac:dyDescent="0.25">
      <c r="A113" s="4">
        <v>112</v>
      </c>
      <c r="B113" s="4" t="s">
        <v>178</v>
      </c>
      <c r="C113" s="4" t="s">
        <v>179</v>
      </c>
      <c r="D113" s="19">
        <v>43014</v>
      </c>
      <c r="E113" s="4" t="s">
        <v>58</v>
      </c>
      <c r="F113" s="4" t="s">
        <v>4</v>
      </c>
      <c r="G113" s="4" t="s">
        <v>180</v>
      </c>
      <c r="H113" s="4" t="s">
        <v>181</v>
      </c>
      <c r="I113" s="4"/>
      <c r="J113" s="4"/>
      <c r="K113" s="4"/>
      <c r="L113" s="4"/>
      <c r="M113" s="4"/>
      <c r="N113" s="4" t="s">
        <v>38</v>
      </c>
    </row>
    <row r="114" spans="1:14" ht="225" x14ac:dyDescent="0.25">
      <c r="A114" s="4">
        <v>113</v>
      </c>
      <c r="B114" s="4" t="s">
        <v>528</v>
      </c>
      <c r="C114" s="4" t="s">
        <v>529</v>
      </c>
      <c r="D114" s="19">
        <v>43038</v>
      </c>
      <c r="E114" s="4" t="s">
        <v>58</v>
      </c>
      <c r="F114" s="4" t="s">
        <v>4</v>
      </c>
      <c r="G114" s="4" t="s">
        <v>530</v>
      </c>
      <c r="H114" s="4" t="s">
        <v>531</v>
      </c>
      <c r="I114" s="4"/>
      <c r="J114" s="4"/>
      <c r="K114" s="4"/>
      <c r="L114" s="4"/>
      <c r="M114" s="4"/>
      <c r="N114" s="4" t="s">
        <v>38</v>
      </c>
    </row>
    <row r="115" spans="1:14" ht="150" x14ac:dyDescent="0.25">
      <c r="A115" s="4">
        <v>114</v>
      </c>
      <c r="B115" s="4" t="s">
        <v>487</v>
      </c>
      <c r="C115" s="4" t="s">
        <v>488</v>
      </c>
      <c r="D115" s="19">
        <v>43035</v>
      </c>
      <c r="E115" s="4" t="s">
        <v>58</v>
      </c>
      <c r="F115" s="4" t="s">
        <v>4</v>
      </c>
      <c r="G115" s="4" t="s">
        <v>489</v>
      </c>
      <c r="H115" s="4" t="s">
        <v>490</v>
      </c>
      <c r="I115" s="4"/>
      <c r="J115" s="4"/>
      <c r="K115" s="4"/>
      <c r="L115" s="4"/>
      <c r="M115" s="4"/>
      <c r="N115" s="4" t="s">
        <v>38</v>
      </c>
    </row>
    <row r="116" spans="1:14" ht="75" x14ac:dyDescent="0.25">
      <c r="A116" s="4">
        <v>115</v>
      </c>
      <c r="B116" s="4" t="s">
        <v>222</v>
      </c>
      <c r="C116" s="4" t="s">
        <v>223</v>
      </c>
      <c r="D116" s="19">
        <v>43017</v>
      </c>
      <c r="E116" s="4" t="s">
        <v>58</v>
      </c>
      <c r="F116" s="4" t="s">
        <v>4</v>
      </c>
      <c r="G116" s="4" t="s">
        <v>224</v>
      </c>
      <c r="H116" s="4" t="s">
        <v>225</v>
      </c>
      <c r="I116" s="4"/>
      <c r="J116" s="4"/>
      <c r="K116" s="4"/>
      <c r="L116" s="4"/>
      <c r="M116" s="4"/>
      <c r="N116" s="4" t="s">
        <v>38</v>
      </c>
    </row>
    <row r="117" spans="1:14" ht="60" x14ac:dyDescent="0.25">
      <c r="A117" s="4">
        <v>116</v>
      </c>
      <c r="B117" s="4" t="s">
        <v>508</v>
      </c>
      <c r="C117" s="4" t="s">
        <v>509</v>
      </c>
      <c r="D117" s="19">
        <v>43036</v>
      </c>
      <c r="E117" s="4" t="s">
        <v>58</v>
      </c>
      <c r="F117" s="4" t="s">
        <v>4</v>
      </c>
      <c r="G117" s="4" t="s">
        <v>510</v>
      </c>
      <c r="H117" s="4" t="s">
        <v>511</v>
      </c>
      <c r="I117" s="4"/>
      <c r="J117" s="4"/>
      <c r="K117" s="4"/>
      <c r="L117" s="4"/>
      <c r="M117" s="4"/>
      <c r="N117" s="4" t="s">
        <v>38</v>
      </c>
    </row>
    <row r="118" spans="1:14" ht="225" x14ac:dyDescent="0.25">
      <c r="A118" s="4">
        <v>117</v>
      </c>
      <c r="B118" s="4" t="s">
        <v>398</v>
      </c>
      <c r="C118" s="4" t="s">
        <v>399</v>
      </c>
      <c r="D118" s="19">
        <v>43031</v>
      </c>
      <c r="E118" s="4" t="s">
        <v>58</v>
      </c>
      <c r="F118" s="4" t="s">
        <v>4</v>
      </c>
      <c r="G118" s="4" t="s">
        <v>400</v>
      </c>
      <c r="H118" s="4" t="s">
        <v>401</v>
      </c>
      <c r="I118" s="4"/>
      <c r="J118" s="4"/>
      <c r="K118" s="4"/>
      <c r="L118" s="4"/>
      <c r="M118" s="4"/>
      <c r="N118" s="4" t="s">
        <v>38</v>
      </c>
    </row>
    <row r="119" spans="1:14" ht="165" x14ac:dyDescent="0.25">
      <c r="A119" s="4">
        <v>118</v>
      </c>
      <c r="B119" s="4" t="s">
        <v>443</v>
      </c>
      <c r="C119" s="4" t="s">
        <v>444</v>
      </c>
      <c r="D119" s="19">
        <v>43033</v>
      </c>
      <c r="E119" s="4" t="s">
        <v>85</v>
      </c>
      <c r="F119" s="4" t="s">
        <v>4</v>
      </c>
      <c r="G119" s="4" t="s">
        <v>445</v>
      </c>
      <c r="H119" s="4" t="s">
        <v>446</v>
      </c>
      <c r="I119" s="4"/>
      <c r="J119" s="4"/>
      <c r="K119" s="4"/>
      <c r="L119" s="4"/>
      <c r="M119" s="4"/>
      <c r="N119" s="4" t="s">
        <v>38</v>
      </c>
    </row>
    <row r="120" spans="1:14" ht="75" x14ac:dyDescent="0.25">
      <c r="A120" s="4">
        <v>119</v>
      </c>
      <c r="B120" s="4" t="s">
        <v>138</v>
      </c>
      <c r="C120" s="4" t="s">
        <v>139</v>
      </c>
      <c r="D120" s="19">
        <v>43012</v>
      </c>
      <c r="E120" s="4" t="s">
        <v>140</v>
      </c>
      <c r="F120" s="4" t="s">
        <v>4</v>
      </c>
      <c r="G120" s="4" t="s">
        <v>141</v>
      </c>
      <c r="H120" s="4" t="s">
        <v>142</v>
      </c>
      <c r="I120" s="4"/>
      <c r="J120" s="4"/>
      <c r="K120" s="4"/>
      <c r="L120" s="4"/>
      <c r="M120" s="4"/>
      <c r="N120" s="4" t="s">
        <v>43</v>
      </c>
    </row>
    <row r="121" spans="1:14" ht="75" x14ac:dyDescent="0.25">
      <c r="A121" s="4">
        <v>120</v>
      </c>
      <c r="B121" s="4" t="s">
        <v>147</v>
      </c>
      <c r="C121" s="4" t="s">
        <v>148</v>
      </c>
      <c r="D121" s="19">
        <v>43012</v>
      </c>
      <c r="E121" s="4" t="s">
        <v>86</v>
      </c>
      <c r="F121" s="4" t="s">
        <v>13</v>
      </c>
      <c r="G121" s="4" t="s">
        <v>149</v>
      </c>
      <c r="H121" s="4" t="s">
        <v>150</v>
      </c>
      <c r="I121" s="4"/>
      <c r="J121" s="4"/>
      <c r="K121" s="4"/>
      <c r="L121" s="4"/>
      <c r="M121" s="4"/>
      <c r="N121" s="4" t="s">
        <v>64</v>
      </c>
    </row>
  </sheetData>
  <autoFilter ref="A1:N121">
    <sortState ref="A2:N174">
      <sortCondition ref="N2:N174"/>
      <sortCondition ref="F2:F174"/>
    </sortState>
  </autoFilter>
  <sortState ref="A2:N66">
    <sortCondition ref="N2:N66"/>
    <sortCondition ref="C2:C66"/>
  </sortState>
  <pageMargins left="0.75" right="0.75" top="1" bottom="1" header="0.5" footer="0.5"/>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zoomScale="80" zoomScaleNormal="80" workbookViewId="0">
      <pane ySplit="1" topLeftCell="A23" activePane="bottomLeft" state="frozen"/>
      <selection pane="bottomLeft" activeCell="A18" sqref="A18:A26"/>
    </sheetView>
  </sheetViews>
  <sheetFormatPr defaultRowHeight="15" x14ac:dyDescent="0.25"/>
  <cols>
    <col min="1" max="1" width="4.7109375" customWidth="1"/>
    <col min="2" max="2" width="14.710937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05" x14ac:dyDescent="0.25">
      <c r="A2" s="4">
        <v>1</v>
      </c>
      <c r="B2" s="4" t="s">
        <v>385</v>
      </c>
      <c r="C2" s="4" t="s">
        <v>386</v>
      </c>
      <c r="D2" s="19">
        <v>43028</v>
      </c>
      <c r="E2" s="4" t="s">
        <v>63</v>
      </c>
      <c r="F2" s="4" t="s">
        <v>22</v>
      </c>
      <c r="G2" s="4" t="s">
        <v>387</v>
      </c>
      <c r="H2" s="4" t="s">
        <v>388</v>
      </c>
      <c r="I2" s="4"/>
      <c r="J2" s="4"/>
      <c r="K2" s="4"/>
      <c r="L2" s="4"/>
      <c r="M2" s="4"/>
    </row>
    <row r="3" spans="1:13" ht="60" x14ac:dyDescent="0.25">
      <c r="A3" s="4">
        <v>2</v>
      </c>
      <c r="B3" s="4" t="s">
        <v>154</v>
      </c>
      <c r="C3" s="4" t="s">
        <v>155</v>
      </c>
      <c r="D3" s="19">
        <v>43013</v>
      </c>
      <c r="E3" s="4" t="s">
        <v>63</v>
      </c>
      <c r="F3" s="4" t="s">
        <v>22</v>
      </c>
      <c r="G3" s="4" t="s">
        <v>156</v>
      </c>
      <c r="H3" s="4" t="s">
        <v>157</v>
      </c>
      <c r="I3" s="4"/>
      <c r="J3" s="4"/>
      <c r="K3" s="4"/>
      <c r="L3" s="4"/>
      <c r="M3" s="4"/>
    </row>
    <row r="4" spans="1:13" ht="390" x14ac:dyDescent="0.25">
      <c r="A4" s="4">
        <v>3</v>
      </c>
      <c r="B4" s="4" t="s">
        <v>207</v>
      </c>
      <c r="C4" s="4" t="s">
        <v>208</v>
      </c>
      <c r="D4" s="19">
        <v>43014</v>
      </c>
      <c r="E4" s="4" t="s">
        <v>63</v>
      </c>
      <c r="F4" s="4" t="s">
        <v>19</v>
      </c>
      <c r="G4" s="4" t="s">
        <v>209</v>
      </c>
      <c r="H4" s="4" t="s">
        <v>579</v>
      </c>
      <c r="I4" s="4"/>
      <c r="J4" s="4"/>
      <c r="K4" s="4"/>
      <c r="L4" s="4"/>
      <c r="M4" s="4"/>
    </row>
    <row r="5" spans="1:13" ht="90" x14ac:dyDescent="0.25">
      <c r="A5" s="4">
        <v>4</v>
      </c>
      <c r="B5" s="4" t="s">
        <v>495</v>
      </c>
      <c r="C5" s="4" t="s">
        <v>496</v>
      </c>
      <c r="D5" s="19">
        <v>43035</v>
      </c>
      <c r="E5" s="4" t="s">
        <v>63</v>
      </c>
      <c r="F5" s="4" t="s">
        <v>9</v>
      </c>
      <c r="G5" s="4" t="s">
        <v>497</v>
      </c>
      <c r="H5" s="4" t="s">
        <v>498</v>
      </c>
      <c r="I5" s="4"/>
      <c r="J5" s="4"/>
      <c r="K5" s="4"/>
      <c r="L5" s="4"/>
      <c r="M5" s="4"/>
    </row>
    <row r="6" spans="1:13" ht="90" x14ac:dyDescent="0.25">
      <c r="A6" s="4">
        <v>5</v>
      </c>
      <c r="B6" s="4" t="s">
        <v>411</v>
      </c>
      <c r="C6" s="4" t="s">
        <v>412</v>
      </c>
      <c r="D6" s="19">
        <v>43032</v>
      </c>
      <c r="E6" s="4" t="s">
        <v>63</v>
      </c>
      <c r="F6" s="4" t="s">
        <v>9</v>
      </c>
      <c r="G6" s="4" t="s">
        <v>413</v>
      </c>
      <c r="H6" s="4" t="s">
        <v>414</v>
      </c>
      <c r="I6" s="4"/>
      <c r="J6" s="4"/>
      <c r="K6" s="4"/>
      <c r="L6" s="4"/>
      <c r="M6" s="4"/>
    </row>
    <row r="7" spans="1:13" ht="409.5" x14ac:dyDescent="0.25">
      <c r="A7" s="4">
        <v>6</v>
      </c>
      <c r="B7" s="4" t="s">
        <v>415</v>
      </c>
      <c r="C7" s="4" t="s">
        <v>416</v>
      </c>
      <c r="D7" s="19">
        <v>43032</v>
      </c>
      <c r="E7" s="4" t="s">
        <v>63</v>
      </c>
      <c r="F7" s="4" t="s">
        <v>9</v>
      </c>
      <c r="G7" s="4" t="s">
        <v>417</v>
      </c>
      <c r="H7" s="4" t="s">
        <v>418</v>
      </c>
      <c r="I7" s="4"/>
      <c r="J7" s="4"/>
      <c r="K7" s="4"/>
      <c r="L7" s="4"/>
      <c r="M7" s="4"/>
    </row>
    <row r="8" spans="1:13" ht="120" x14ac:dyDescent="0.25">
      <c r="A8" s="4">
        <v>7</v>
      </c>
      <c r="B8" s="4" t="s">
        <v>499</v>
      </c>
      <c r="C8" s="4" t="s">
        <v>500</v>
      </c>
      <c r="D8" s="19">
        <v>43035</v>
      </c>
      <c r="E8" s="4" t="s">
        <v>63</v>
      </c>
      <c r="F8" s="4" t="s">
        <v>11</v>
      </c>
      <c r="G8" s="4" t="s">
        <v>501</v>
      </c>
      <c r="H8" s="4" t="s">
        <v>502</v>
      </c>
      <c r="I8" s="4"/>
      <c r="J8" s="4"/>
      <c r="K8" s="4"/>
      <c r="L8" s="4"/>
      <c r="M8" s="4"/>
    </row>
    <row r="9" spans="1:13" ht="90" x14ac:dyDescent="0.25">
      <c r="A9" s="4">
        <v>8</v>
      </c>
      <c r="B9" s="4" t="s">
        <v>431</v>
      </c>
      <c r="C9" s="4" t="s">
        <v>432</v>
      </c>
      <c r="D9" s="19">
        <v>43032</v>
      </c>
      <c r="E9" s="4" t="s">
        <v>63</v>
      </c>
      <c r="F9" s="4" t="s">
        <v>11</v>
      </c>
      <c r="G9" s="4" t="s">
        <v>433</v>
      </c>
      <c r="H9" s="4" t="s">
        <v>434</v>
      </c>
      <c r="I9" s="4"/>
      <c r="J9" s="4"/>
      <c r="K9" s="4"/>
      <c r="L9" s="4"/>
      <c r="M9" s="4"/>
    </row>
    <row r="10" spans="1:13" ht="120" x14ac:dyDescent="0.25">
      <c r="A10" s="4">
        <v>9</v>
      </c>
      <c r="B10" s="4" t="s">
        <v>423</v>
      </c>
      <c r="C10" s="4" t="s">
        <v>424</v>
      </c>
      <c r="D10" s="19">
        <v>43032</v>
      </c>
      <c r="E10" s="4" t="s">
        <v>63</v>
      </c>
      <c r="F10" s="4" t="s">
        <v>11</v>
      </c>
      <c r="G10" s="4" t="s">
        <v>425</v>
      </c>
      <c r="H10" s="4" t="s">
        <v>426</v>
      </c>
      <c r="I10" s="4"/>
      <c r="J10" s="4"/>
      <c r="K10" s="4"/>
      <c r="L10" s="4"/>
      <c r="M10" s="4"/>
    </row>
    <row r="11" spans="1:13" ht="75" x14ac:dyDescent="0.25">
      <c r="A11" s="4">
        <v>10</v>
      </c>
      <c r="B11" s="4" t="s">
        <v>439</v>
      </c>
      <c r="C11" s="4" t="s">
        <v>440</v>
      </c>
      <c r="D11" s="19">
        <v>43032</v>
      </c>
      <c r="E11" s="4" t="s">
        <v>63</v>
      </c>
      <c r="F11" s="4" t="s">
        <v>11</v>
      </c>
      <c r="G11" s="4" t="s">
        <v>441</v>
      </c>
      <c r="H11" s="4" t="s">
        <v>442</v>
      </c>
      <c r="I11" s="4"/>
      <c r="J11" s="4"/>
      <c r="K11" s="4"/>
      <c r="L11" s="4"/>
      <c r="M11" s="4"/>
    </row>
    <row r="12" spans="1:13" ht="150" x14ac:dyDescent="0.25">
      <c r="A12" s="4">
        <v>11</v>
      </c>
      <c r="B12" s="4" t="s">
        <v>491</v>
      </c>
      <c r="C12" s="4" t="s">
        <v>492</v>
      </c>
      <c r="D12" s="19">
        <v>43035</v>
      </c>
      <c r="E12" s="4" t="s">
        <v>63</v>
      </c>
      <c r="F12" s="4" t="s">
        <v>11</v>
      </c>
      <c r="G12" s="4" t="s">
        <v>493</v>
      </c>
      <c r="H12" s="4" t="s">
        <v>494</v>
      </c>
      <c r="I12" s="4"/>
      <c r="J12" s="4"/>
      <c r="K12" s="4"/>
      <c r="L12" s="4"/>
      <c r="M12" s="4"/>
    </row>
    <row r="13" spans="1:13" ht="75" x14ac:dyDescent="0.25">
      <c r="A13" s="4">
        <v>12</v>
      </c>
      <c r="B13" s="4" t="s">
        <v>435</v>
      </c>
      <c r="C13" s="4" t="s">
        <v>436</v>
      </c>
      <c r="D13" s="19">
        <v>43032</v>
      </c>
      <c r="E13" s="4" t="s">
        <v>63</v>
      </c>
      <c r="F13" s="4" t="s">
        <v>11</v>
      </c>
      <c r="G13" s="4" t="s">
        <v>437</v>
      </c>
      <c r="H13" s="4" t="s">
        <v>438</v>
      </c>
      <c r="I13" s="4"/>
      <c r="J13" s="4"/>
      <c r="K13" s="4"/>
      <c r="L13" s="4"/>
      <c r="M13" s="4"/>
    </row>
    <row r="14" spans="1:13" ht="60" x14ac:dyDescent="0.25">
      <c r="A14" s="4">
        <v>13</v>
      </c>
      <c r="B14" s="4" t="s">
        <v>162</v>
      </c>
      <c r="C14" s="4" t="s">
        <v>163</v>
      </c>
      <c r="D14" s="19">
        <v>43013</v>
      </c>
      <c r="E14" s="4" t="s">
        <v>63</v>
      </c>
      <c r="F14" s="4" t="s">
        <v>4</v>
      </c>
      <c r="G14" s="4" t="s">
        <v>164</v>
      </c>
      <c r="H14" s="4" t="s">
        <v>165</v>
      </c>
      <c r="I14" s="4"/>
      <c r="J14" s="4"/>
      <c r="K14" s="4"/>
      <c r="L14" s="4"/>
      <c r="M14" s="4"/>
    </row>
    <row r="15" spans="1:13" ht="315" x14ac:dyDescent="0.25">
      <c r="A15" s="4">
        <v>14</v>
      </c>
      <c r="B15" s="4" t="s">
        <v>419</v>
      </c>
      <c r="C15" s="4" t="s">
        <v>420</v>
      </c>
      <c r="D15" s="19">
        <v>43032</v>
      </c>
      <c r="E15" s="4" t="s">
        <v>63</v>
      </c>
      <c r="F15" s="4" t="s">
        <v>4</v>
      </c>
      <c r="G15" s="4" t="s">
        <v>421</v>
      </c>
      <c r="H15" s="4" t="s">
        <v>422</v>
      </c>
      <c r="I15" s="4"/>
      <c r="J15" s="4"/>
      <c r="K15" s="4"/>
      <c r="L15" s="4"/>
      <c r="M15" s="4"/>
    </row>
    <row r="16" spans="1:13" ht="409.5" x14ac:dyDescent="0.25">
      <c r="A16" s="4">
        <v>15</v>
      </c>
      <c r="B16" s="4" t="s">
        <v>344</v>
      </c>
      <c r="C16" s="4" t="s">
        <v>345</v>
      </c>
      <c r="D16" s="19">
        <v>43021</v>
      </c>
      <c r="E16" s="4" t="s">
        <v>63</v>
      </c>
      <c r="F16" s="4" t="s">
        <v>4</v>
      </c>
      <c r="G16" s="4" t="s">
        <v>346</v>
      </c>
      <c r="H16" s="4" t="s">
        <v>580</v>
      </c>
      <c r="I16" s="4"/>
      <c r="J16" s="4"/>
      <c r="K16" s="4"/>
      <c r="L16" s="4"/>
      <c r="M16" s="4"/>
    </row>
    <row r="17" spans="1:13" ht="60" x14ac:dyDescent="0.25">
      <c r="A17" s="4">
        <v>16</v>
      </c>
      <c r="B17" s="4" t="s">
        <v>158</v>
      </c>
      <c r="C17" s="4" t="s">
        <v>159</v>
      </c>
      <c r="D17" s="19">
        <v>43013</v>
      </c>
      <c r="E17" s="4" t="s">
        <v>63</v>
      </c>
      <c r="F17" s="4" t="s">
        <v>4</v>
      </c>
      <c r="G17" s="4" t="s">
        <v>160</v>
      </c>
      <c r="H17" s="4" t="s">
        <v>161</v>
      </c>
      <c r="I17" s="4"/>
      <c r="J17" s="4"/>
      <c r="K17" s="4"/>
      <c r="L17" s="4"/>
      <c r="M17" s="4"/>
    </row>
    <row r="18" spans="1:13" ht="390" x14ac:dyDescent="0.25">
      <c r="A18" s="4">
        <v>17</v>
      </c>
      <c r="B18" s="4" t="s">
        <v>210</v>
      </c>
      <c r="C18" s="4" t="s">
        <v>211</v>
      </c>
      <c r="D18" s="19">
        <v>43014</v>
      </c>
      <c r="E18" s="4" t="s">
        <v>63</v>
      </c>
      <c r="F18" s="4" t="s">
        <v>4</v>
      </c>
      <c r="G18" s="4" t="s">
        <v>212</v>
      </c>
      <c r="H18" s="4" t="s">
        <v>589</v>
      </c>
      <c r="I18" s="4"/>
      <c r="J18" s="4"/>
      <c r="K18" s="4"/>
      <c r="L18" s="4"/>
      <c r="M18" s="4"/>
    </row>
    <row r="19" spans="1:13" ht="60" x14ac:dyDescent="0.25">
      <c r="A19" s="4">
        <v>18</v>
      </c>
      <c r="B19" s="4" t="s">
        <v>342</v>
      </c>
      <c r="C19" s="4" t="s">
        <v>343</v>
      </c>
      <c r="D19" s="19">
        <v>43021</v>
      </c>
      <c r="E19" s="4" t="s">
        <v>63</v>
      </c>
      <c r="F19" s="4" t="s">
        <v>4</v>
      </c>
      <c r="G19" s="4" t="s">
        <v>581</v>
      </c>
      <c r="H19" s="4" t="s">
        <v>582</v>
      </c>
      <c r="I19" s="4"/>
      <c r="J19" s="4"/>
      <c r="K19" s="4"/>
      <c r="L19" s="4"/>
      <c r="M19" s="4"/>
    </row>
    <row r="20" spans="1:13" ht="165" x14ac:dyDescent="0.25">
      <c r="A20" s="4">
        <v>19</v>
      </c>
      <c r="B20" s="4" t="s">
        <v>339</v>
      </c>
      <c r="C20" s="4" t="s">
        <v>340</v>
      </c>
      <c r="D20" s="19">
        <v>43021</v>
      </c>
      <c r="E20" s="4" t="s">
        <v>63</v>
      </c>
      <c r="F20" s="4" t="s">
        <v>4</v>
      </c>
      <c r="G20" s="4" t="s">
        <v>341</v>
      </c>
      <c r="H20" s="4" t="s">
        <v>586</v>
      </c>
      <c r="I20" s="4"/>
      <c r="J20" s="4"/>
      <c r="K20" s="4"/>
      <c r="L20" s="4"/>
      <c r="M20" s="4"/>
    </row>
    <row r="21" spans="1:13" ht="75" x14ac:dyDescent="0.25">
      <c r="A21" s="4">
        <v>20</v>
      </c>
      <c r="B21" s="4" t="s">
        <v>166</v>
      </c>
      <c r="C21" s="4" t="s">
        <v>167</v>
      </c>
      <c r="D21" s="19">
        <v>43013</v>
      </c>
      <c r="E21" s="4" t="s">
        <v>63</v>
      </c>
      <c r="F21" s="4" t="s">
        <v>4</v>
      </c>
      <c r="G21" s="4" t="s">
        <v>168</v>
      </c>
      <c r="H21" s="4" t="s">
        <v>169</v>
      </c>
      <c r="I21" s="4"/>
      <c r="J21" s="4"/>
      <c r="K21" s="4"/>
      <c r="L21" s="4"/>
      <c r="M21" s="4"/>
    </row>
    <row r="22" spans="1:13" ht="150" x14ac:dyDescent="0.25">
      <c r="A22" s="4">
        <v>21</v>
      </c>
      <c r="B22" s="4" t="s">
        <v>335</v>
      </c>
      <c r="C22" s="4" t="s">
        <v>336</v>
      </c>
      <c r="D22" s="19">
        <v>43021</v>
      </c>
      <c r="E22" s="4" t="s">
        <v>63</v>
      </c>
      <c r="F22" s="4" t="s">
        <v>4</v>
      </c>
      <c r="G22" s="4" t="s">
        <v>337</v>
      </c>
      <c r="H22" s="4" t="s">
        <v>338</v>
      </c>
      <c r="I22" s="4"/>
      <c r="J22" s="4"/>
      <c r="K22" s="4"/>
      <c r="L22" s="4"/>
      <c r="M22" s="4"/>
    </row>
    <row r="23" spans="1:13" ht="150" x14ac:dyDescent="0.25">
      <c r="A23" s="4">
        <v>22</v>
      </c>
      <c r="B23" s="4" t="s">
        <v>311</v>
      </c>
      <c r="C23" s="4" t="s">
        <v>312</v>
      </c>
      <c r="D23" s="19">
        <v>43020</v>
      </c>
      <c r="E23" s="4" t="s">
        <v>63</v>
      </c>
      <c r="F23" s="4" t="s">
        <v>4</v>
      </c>
      <c r="G23" s="4" t="s">
        <v>587</v>
      </c>
      <c r="H23" s="4" t="s">
        <v>313</v>
      </c>
      <c r="I23" s="4"/>
      <c r="J23" s="4"/>
      <c r="K23" s="4"/>
      <c r="L23" s="4"/>
      <c r="M23" s="4"/>
    </row>
    <row r="24" spans="1:13" ht="150" x14ac:dyDescent="0.25">
      <c r="A24" s="4">
        <v>23</v>
      </c>
      <c r="B24" s="4" t="s">
        <v>204</v>
      </c>
      <c r="C24" s="4" t="s">
        <v>205</v>
      </c>
      <c r="D24" s="19">
        <v>43014</v>
      </c>
      <c r="E24" s="4" t="s">
        <v>63</v>
      </c>
      <c r="F24" s="4" t="s">
        <v>4</v>
      </c>
      <c r="G24" s="4" t="s">
        <v>206</v>
      </c>
      <c r="H24" s="4" t="s">
        <v>590</v>
      </c>
      <c r="I24" s="4"/>
      <c r="J24" s="4"/>
      <c r="K24" s="4"/>
      <c r="L24" s="4"/>
      <c r="M24" s="4"/>
    </row>
    <row r="25" spans="1:13" ht="45" x14ac:dyDescent="0.25">
      <c r="A25" s="4">
        <v>24</v>
      </c>
      <c r="B25" s="4" t="s">
        <v>114</v>
      </c>
      <c r="C25" s="4" t="s">
        <v>115</v>
      </c>
      <c r="D25" s="19">
        <v>43010</v>
      </c>
      <c r="E25" s="4" t="s">
        <v>63</v>
      </c>
      <c r="F25" s="4" t="s">
        <v>13</v>
      </c>
      <c r="G25" s="4" t="s">
        <v>116</v>
      </c>
      <c r="H25" s="4" t="s">
        <v>583</v>
      </c>
      <c r="I25" s="4"/>
      <c r="J25" s="4"/>
      <c r="K25" s="4"/>
      <c r="L25" s="4"/>
      <c r="M25" s="4"/>
    </row>
    <row r="26" spans="1:13" ht="75" x14ac:dyDescent="0.25">
      <c r="A26" s="4">
        <v>25</v>
      </c>
      <c r="B26" s="4" t="s">
        <v>402</v>
      </c>
      <c r="C26" s="4" t="s">
        <v>403</v>
      </c>
      <c r="D26" s="19">
        <v>43031</v>
      </c>
      <c r="E26" s="4" t="s">
        <v>63</v>
      </c>
      <c r="F26" s="4" t="s">
        <v>17</v>
      </c>
      <c r="G26" s="4" t="s">
        <v>404</v>
      </c>
      <c r="H26" s="4" t="s">
        <v>405</v>
      </c>
      <c r="I26" s="4"/>
      <c r="J26" s="4"/>
      <c r="K26" s="4"/>
      <c r="L26" s="4"/>
      <c r="M26" s="4"/>
    </row>
  </sheetData>
  <autoFilter ref="A1:M2">
    <sortState ref="A2:M5">
      <sortCondition ref="F2:F5"/>
    </sortState>
  </autoFilter>
  <sortState ref="A2:M9">
    <sortCondition ref="F2:F9"/>
    <sortCondition ref="G2:G9"/>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zoomScale="84" zoomScaleNormal="84" workbookViewId="0">
      <pane ySplit="1" topLeftCell="A11" activePane="bottomLeft" state="frozen"/>
      <selection activeCell="G7" sqref="G7"/>
      <selection pane="bottomLeft" activeCell="B2" sqref="B2:M13"/>
    </sheetView>
  </sheetViews>
  <sheetFormatPr defaultRowHeight="15" x14ac:dyDescent="0.25"/>
  <cols>
    <col min="1" max="1" width="4.7109375" customWidth="1"/>
    <col min="2" max="2" width="14.570312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90" x14ac:dyDescent="0.25">
      <c r="A2" s="4">
        <v>1</v>
      </c>
      <c r="B2" s="4" t="s">
        <v>281</v>
      </c>
      <c r="C2" s="4" t="s">
        <v>282</v>
      </c>
      <c r="D2" s="19">
        <v>43019</v>
      </c>
      <c r="E2" s="4" t="s">
        <v>69</v>
      </c>
      <c r="F2" s="4" t="s">
        <v>8</v>
      </c>
      <c r="G2" s="4" t="s">
        <v>283</v>
      </c>
      <c r="H2" s="4" t="s">
        <v>284</v>
      </c>
      <c r="I2" s="4"/>
      <c r="J2" s="4"/>
      <c r="K2" s="4"/>
      <c r="L2" s="4"/>
      <c r="M2" s="4"/>
    </row>
    <row r="3" spans="1:13" ht="409.5" x14ac:dyDescent="0.25">
      <c r="A3" s="4">
        <v>2</v>
      </c>
      <c r="B3" s="4" t="s">
        <v>230</v>
      </c>
      <c r="C3" s="4" t="s">
        <v>231</v>
      </c>
      <c r="D3" s="19">
        <v>43018</v>
      </c>
      <c r="E3" s="4" t="s">
        <v>198</v>
      </c>
      <c r="F3" s="4" t="s">
        <v>7</v>
      </c>
      <c r="G3" s="4" t="s">
        <v>232</v>
      </c>
      <c r="H3" s="4" t="s">
        <v>233</v>
      </c>
      <c r="I3" s="4"/>
      <c r="J3" s="4"/>
      <c r="K3" s="4"/>
      <c r="L3" s="4"/>
      <c r="M3" s="4"/>
    </row>
    <row r="4" spans="1:13" ht="195" x14ac:dyDescent="0.25">
      <c r="A4" s="4">
        <v>3</v>
      </c>
      <c r="B4" s="4" t="s">
        <v>457</v>
      </c>
      <c r="C4" s="4" t="s">
        <v>458</v>
      </c>
      <c r="D4" s="19">
        <v>43033</v>
      </c>
      <c r="E4" s="4" t="s">
        <v>198</v>
      </c>
      <c r="F4" s="4" t="s">
        <v>7</v>
      </c>
      <c r="G4" s="4" t="s">
        <v>459</v>
      </c>
      <c r="H4" s="4" t="s">
        <v>460</v>
      </c>
      <c r="I4" s="4"/>
      <c r="J4" s="4"/>
      <c r="K4" s="4"/>
      <c r="L4" s="4"/>
      <c r="M4" s="4"/>
    </row>
    <row r="5" spans="1:13" ht="360" x14ac:dyDescent="0.25">
      <c r="A5" s="4">
        <v>4</v>
      </c>
      <c r="B5" s="4" t="s">
        <v>234</v>
      </c>
      <c r="C5" s="4" t="s">
        <v>235</v>
      </c>
      <c r="D5" s="19">
        <v>43018</v>
      </c>
      <c r="E5" s="4" t="s">
        <v>198</v>
      </c>
      <c r="F5" s="4" t="s">
        <v>7</v>
      </c>
      <c r="G5" s="4" t="s">
        <v>236</v>
      </c>
      <c r="H5" s="4" t="s">
        <v>237</v>
      </c>
      <c r="I5" s="4"/>
      <c r="J5" s="4"/>
      <c r="K5" s="4"/>
      <c r="L5" s="4"/>
      <c r="M5" s="4"/>
    </row>
    <row r="6" spans="1:13" ht="210" x14ac:dyDescent="0.25">
      <c r="A6" s="4">
        <v>5</v>
      </c>
      <c r="B6" s="4" t="s">
        <v>285</v>
      </c>
      <c r="C6" s="4" t="s">
        <v>286</v>
      </c>
      <c r="D6" s="19">
        <v>43020</v>
      </c>
      <c r="E6" s="4" t="s">
        <v>198</v>
      </c>
      <c r="F6" s="4" t="s">
        <v>9</v>
      </c>
      <c r="G6" s="4" t="s">
        <v>287</v>
      </c>
      <c r="H6" s="4" t="s">
        <v>288</v>
      </c>
      <c r="I6" s="4"/>
      <c r="J6" s="4"/>
      <c r="K6" s="4"/>
      <c r="L6" s="4"/>
      <c r="M6" s="4"/>
    </row>
    <row r="7" spans="1:13" ht="180" x14ac:dyDescent="0.25">
      <c r="A7" s="4">
        <v>6</v>
      </c>
      <c r="B7" s="4" t="s">
        <v>217</v>
      </c>
      <c r="C7" s="4" t="s">
        <v>218</v>
      </c>
      <c r="D7" s="19">
        <v>43017</v>
      </c>
      <c r="E7" s="4" t="s">
        <v>219</v>
      </c>
      <c r="F7" s="4" t="s">
        <v>9</v>
      </c>
      <c r="G7" s="4" t="s">
        <v>220</v>
      </c>
      <c r="H7" s="4" t="s">
        <v>221</v>
      </c>
      <c r="I7" s="4"/>
      <c r="J7" s="4"/>
      <c r="K7" s="4"/>
      <c r="L7" s="4"/>
      <c r="M7" s="4"/>
    </row>
    <row r="8" spans="1:13" ht="195" x14ac:dyDescent="0.25">
      <c r="A8" s="4">
        <v>7</v>
      </c>
      <c r="B8" s="4" t="s">
        <v>246</v>
      </c>
      <c r="C8" s="4" t="s">
        <v>247</v>
      </c>
      <c r="D8" s="19">
        <v>43018</v>
      </c>
      <c r="E8" s="4" t="s">
        <v>74</v>
      </c>
      <c r="F8" s="4" t="s">
        <v>11</v>
      </c>
      <c r="G8" s="4" t="s">
        <v>248</v>
      </c>
      <c r="H8" s="4" t="s">
        <v>249</v>
      </c>
      <c r="I8" s="4"/>
      <c r="J8" s="4"/>
      <c r="K8" s="4"/>
      <c r="L8" s="4"/>
      <c r="M8" s="4"/>
    </row>
    <row r="9" spans="1:13" ht="270" x14ac:dyDescent="0.25">
      <c r="A9" s="4">
        <v>8</v>
      </c>
      <c r="B9" s="4" t="s">
        <v>196</v>
      </c>
      <c r="C9" s="4" t="s">
        <v>197</v>
      </c>
      <c r="D9" s="19">
        <v>43014</v>
      </c>
      <c r="E9" s="4" t="s">
        <v>198</v>
      </c>
      <c r="F9" s="4" t="s">
        <v>4</v>
      </c>
      <c r="G9" s="4" t="s">
        <v>199</v>
      </c>
      <c r="H9" s="4" t="s">
        <v>588</v>
      </c>
      <c r="I9" s="4"/>
      <c r="J9" s="4"/>
      <c r="K9" s="4"/>
      <c r="L9" s="4"/>
      <c r="M9" s="4"/>
    </row>
    <row r="10" spans="1:13" ht="90" x14ac:dyDescent="0.25">
      <c r="A10" s="4">
        <v>9</v>
      </c>
      <c r="B10" s="4" t="s">
        <v>213</v>
      </c>
      <c r="C10" s="4" t="s">
        <v>214</v>
      </c>
      <c r="D10" s="19">
        <v>43016</v>
      </c>
      <c r="E10" s="4" t="s">
        <v>198</v>
      </c>
      <c r="F10" s="4" t="s">
        <v>4</v>
      </c>
      <c r="G10" s="4" t="s">
        <v>215</v>
      </c>
      <c r="H10" s="4" t="s">
        <v>216</v>
      </c>
      <c r="I10" s="4"/>
      <c r="J10" s="4"/>
      <c r="K10" s="4"/>
      <c r="L10" s="4"/>
      <c r="M10" s="4"/>
    </row>
    <row r="11" spans="1:13" ht="45" x14ac:dyDescent="0.25">
      <c r="A11" s="4">
        <v>10</v>
      </c>
      <c r="B11" s="4" t="s">
        <v>356</v>
      </c>
      <c r="C11" s="4" t="s">
        <v>357</v>
      </c>
      <c r="D11" s="19">
        <v>43024</v>
      </c>
      <c r="E11" s="4" t="s">
        <v>349</v>
      </c>
      <c r="F11" s="4" t="s">
        <v>17</v>
      </c>
      <c r="G11" s="4" t="s">
        <v>358</v>
      </c>
      <c r="H11" s="4" t="s">
        <v>359</v>
      </c>
      <c r="I11" s="4"/>
      <c r="J11" s="4"/>
      <c r="K11" s="4"/>
      <c r="L11" s="4"/>
      <c r="M11" s="4"/>
    </row>
    <row r="12" spans="1:13" ht="90" x14ac:dyDescent="0.25">
      <c r="A12" s="4">
        <v>11</v>
      </c>
      <c r="B12" s="4" t="s">
        <v>360</v>
      </c>
      <c r="C12" s="4" t="s">
        <v>361</v>
      </c>
      <c r="D12" s="19">
        <v>43024</v>
      </c>
      <c r="E12" s="4" t="s">
        <v>349</v>
      </c>
      <c r="F12" s="4" t="s">
        <v>17</v>
      </c>
      <c r="G12" s="4" t="s">
        <v>362</v>
      </c>
      <c r="H12" s="4" t="s">
        <v>363</v>
      </c>
      <c r="I12" s="4"/>
      <c r="J12" s="4"/>
      <c r="K12" s="4"/>
      <c r="L12" s="4"/>
      <c r="M12" s="4"/>
    </row>
    <row r="13" spans="1:13" ht="60" x14ac:dyDescent="0.25">
      <c r="A13" s="4">
        <v>12</v>
      </c>
      <c r="B13" s="4" t="s">
        <v>347</v>
      </c>
      <c r="C13" s="4" t="s">
        <v>348</v>
      </c>
      <c r="D13" s="19">
        <v>43023</v>
      </c>
      <c r="E13" s="4" t="s">
        <v>349</v>
      </c>
      <c r="F13" s="4" t="s">
        <v>17</v>
      </c>
      <c r="G13" s="4" t="s">
        <v>350</v>
      </c>
      <c r="H13" s="4" t="s">
        <v>351</v>
      </c>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4">
        <v>16</v>
      </c>
      <c r="B17" s="4"/>
      <c r="C17" s="4"/>
      <c r="D17" s="19"/>
      <c r="E17" s="4"/>
      <c r="F17" s="4"/>
      <c r="G17" s="4"/>
      <c r="H17" s="4"/>
      <c r="I17" s="4"/>
      <c r="J17" s="4"/>
      <c r="K17" s="4"/>
      <c r="L17" s="4"/>
      <c r="M17" s="4"/>
    </row>
    <row r="18" spans="1:13" x14ac:dyDescent="0.25">
      <c r="A18" s="4">
        <v>17</v>
      </c>
      <c r="B18" s="4"/>
      <c r="C18" s="4"/>
      <c r="D18" s="19"/>
      <c r="E18" s="4"/>
      <c r="F18" s="4"/>
      <c r="G18" s="4"/>
      <c r="H18" s="4"/>
      <c r="I18" s="4"/>
      <c r="J18" s="4"/>
      <c r="K18" s="4"/>
      <c r="L18" s="4"/>
      <c r="M18" s="4"/>
    </row>
    <row r="19" spans="1:13" x14ac:dyDescent="0.25">
      <c r="A19" s="4">
        <v>18</v>
      </c>
      <c r="B19" s="4"/>
      <c r="C19" s="4"/>
      <c r="D19" s="19"/>
      <c r="E19" s="4"/>
      <c r="F19" s="4"/>
      <c r="G19" s="4"/>
      <c r="H19" s="4"/>
      <c r="I19" s="4"/>
      <c r="J19" s="4"/>
      <c r="K19" s="4"/>
      <c r="L19" s="4"/>
      <c r="M19" s="4"/>
    </row>
    <row r="20" spans="1:13" x14ac:dyDescent="0.25">
      <c r="A20" s="4">
        <v>19</v>
      </c>
      <c r="B20" s="4"/>
      <c r="C20" s="4"/>
      <c r="D20" s="19"/>
      <c r="E20" s="4"/>
      <c r="F20" s="4"/>
      <c r="G20" s="4"/>
      <c r="H20" s="4"/>
      <c r="I20" s="4"/>
      <c r="J20" s="4"/>
      <c r="K20" s="4"/>
      <c r="L20" s="4"/>
      <c r="M20" s="4"/>
    </row>
    <row r="21" spans="1:13" x14ac:dyDescent="0.25">
      <c r="A21" s="4">
        <v>20</v>
      </c>
      <c r="B21" s="4"/>
      <c r="C21" s="4"/>
      <c r="D21" s="19"/>
      <c r="E21" s="4"/>
      <c r="F21" s="4"/>
      <c r="G21" s="4"/>
      <c r="H21" s="4"/>
      <c r="I21" s="4"/>
      <c r="J21" s="4"/>
      <c r="K21" s="4"/>
      <c r="L21" s="4"/>
      <c r="M21" s="4"/>
    </row>
    <row r="22" spans="1:13" x14ac:dyDescent="0.25">
      <c r="A22" s="4">
        <v>21</v>
      </c>
      <c r="B22" s="4"/>
      <c r="C22" s="4"/>
      <c r="D22" s="19"/>
      <c r="E22" s="4"/>
      <c r="F22" s="4"/>
      <c r="G22" s="4"/>
      <c r="H22" s="4"/>
      <c r="I22" s="4"/>
      <c r="J22" s="4"/>
      <c r="K22" s="4"/>
      <c r="L22" s="4"/>
      <c r="M22" s="4"/>
    </row>
    <row r="23" spans="1:13" x14ac:dyDescent="0.25">
      <c r="A23" s="4">
        <v>22</v>
      </c>
      <c r="B23" s="4"/>
      <c r="C23" s="4"/>
      <c r="D23" s="19"/>
      <c r="E23" s="4"/>
      <c r="F23" s="4"/>
      <c r="G23" s="4"/>
      <c r="H23" s="4"/>
      <c r="I23" s="4"/>
      <c r="J23" s="4"/>
      <c r="K23" s="4"/>
      <c r="L23" s="4"/>
      <c r="M23" s="4"/>
    </row>
  </sheetData>
  <autoFilter ref="A1:M4">
    <sortState ref="A2:M19">
      <sortCondition ref="F2:F1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83" zoomScaleNormal="83" workbookViewId="0">
      <pane ySplit="1" topLeftCell="A2" activePane="bottomLeft" state="frozen"/>
      <selection pane="bottomLeft" activeCell="B4" sqref="B4:H6"/>
    </sheetView>
  </sheetViews>
  <sheetFormatPr defaultRowHeight="15" x14ac:dyDescent="0.25"/>
  <cols>
    <col min="1" max="1" width="4.7109375" customWidth="1"/>
    <col min="2" max="2" width="15" customWidth="1"/>
    <col min="3" max="3" width="15.85546875" customWidth="1"/>
    <col min="4" max="4" width="11.85546875" customWidth="1"/>
    <col min="5" max="5" width="14.42578125" customWidth="1"/>
    <col min="6" max="6" width="14.7109375" customWidth="1"/>
    <col min="7" max="7" width="18.7109375" customWidth="1"/>
    <col min="8" max="8" width="32.5703125" customWidth="1"/>
    <col min="9" max="9" width="11.7109375" customWidth="1"/>
    <col min="10" max="10" width="30.7109375" customWidth="1"/>
    <col min="11" max="11" width="18.7109375" customWidth="1"/>
    <col min="12" max="12" width="10.71093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75" x14ac:dyDescent="0.25">
      <c r="A2" s="4">
        <v>1</v>
      </c>
      <c r="B2" s="4" t="s">
        <v>558</v>
      </c>
      <c r="C2" s="4" t="s">
        <v>559</v>
      </c>
      <c r="D2" s="19">
        <v>43039</v>
      </c>
      <c r="E2" s="4" t="s">
        <v>560</v>
      </c>
      <c r="F2" s="4" t="s">
        <v>9</v>
      </c>
      <c r="G2" s="4" t="s">
        <v>561</v>
      </c>
      <c r="H2" s="4" t="s">
        <v>562</v>
      </c>
      <c r="I2" s="4"/>
      <c r="J2" s="4"/>
      <c r="K2" s="4"/>
      <c r="L2" s="4"/>
      <c r="M2" s="4"/>
    </row>
    <row r="3" spans="1:13" ht="60" x14ac:dyDescent="0.25">
      <c r="A3" s="4">
        <v>2</v>
      </c>
      <c r="B3" s="4" t="s">
        <v>406</v>
      </c>
      <c r="C3" s="4" t="s">
        <v>407</v>
      </c>
      <c r="D3" s="19">
        <v>43032</v>
      </c>
      <c r="E3" s="4" t="s">
        <v>408</v>
      </c>
      <c r="F3" s="4" t="s">
        <v>4</v>
      </c>
      <c r="G3" s="4" t="s">
        <v>409</v>
      </c>
      <c r="H3" s="4" t="s">
        <v>410</v>
      </c>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sheetData>
  <autoFilter ref="A1:M4">
    <sortState ref="A2:M80">
      <sortCondition ref="F2:F80"/>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zoomScale="78" zoomScaleNormal="78" workbookViewId="0">
      <pane ySplit="1" topLeftCell="A5" activePane="bottomLeft" state="frozen"/>
      <selection pane="bottomLeft" activeCell="H11" sqref="H11"/>
    </sheetView>
  </sheetViews>
  <sheetFormatPr defaultRowHeight="15" x14ac:dyDescent="0.25"/>
  <cols>
    <col min="1" max="1" width="5" customWidth="1"/>
    <col min="2" max="2" width="14.85546875" customWidth="1"/>
    <col min="3" max="3" width="15.7109375" customWidth="1"/>
    <col min="4" max="4" width="11.85546875" customWidth="1"/>
    <col min="5" max="5" width="14.42578125" customWidth="1"/>
    <col min="6" max="6" width="14.7109375" customWidth="1"/>
    <col min="7" max="7" width="18.7109375" customWidth="1"/>
    <col min="8" max="8" width="32.85546875" customWidth="1"/>
    <col min="9" max="9" width="11.7109375" customWidth="1"/>
    <col min="10" max="10" width="30.7109375" customWidth="1"/>
    <col min="11" max="11" width="18.7109375" customWidth="1"/>
    <col min="12" max="12" width="10.7109375" customWidth="1"/>
    <col min="13" max="13" width="28.2851562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65" x14ac:dyDescent="0.25">
      <c r="A2" s="4">
        <v>1</v>
      </c>
      <c r="B2" s="4" t="s">
        <v>554</v>
      </c>
      <c r="C2" s="4" t="s">
        <v>555</v>
      </c>
      <c r="D2" s="19">
        <v>43039</v>
      </c>
      <c r="E2" s="4" t="s">
        <v>28</v>
      </c>
      <c r="F2" s="4" t="s">
        <v>11</v>
      </c>
      <c r="G2" s="4" t="s">
        <v>556</v>
      </c>
      <c r="H2" s="4" t="s">
        <v>557</v>
      </c>
      <c r="I2" s="4"/>
      <c r="J2" s="4"/>
      <c r="K2" s="4"/>
      <c r="L2" s="4"/>
      <c r="M2" s="4"/>
    </row>
    <row r="3" spans="1:13" ht="210" x14ac:dyDescent="0.25">
      <c r="A3" s="4">
        <v>2</v>
      </c>
      <c r="B3" s="4" t="s">
        <v>549</v>
      </c>
      <c r="C3" s="4" t="s">
        <v>550</v>
      </c>
      <c r="D3" s="19">
        <v>43039</v>
      </c>
      <c r="E3" s="4" t="s">
        <v>551</v>
      </c>
      <c r="F3" s="4" t="s">
        <v>4</v>
      </c>
      <c r="G3" s="4" t="s">
        <v>552</v>
      </c>
      <c r="H3" s="4" t="s">
        <v>553</v>
      </c>
      <c r="I3" s="4"/>
      <c r="J3" s="4"/>
      <c r="K3" s="4"/>
      <c r="L3" s="4"/>
      <c r="M3" s="4"/>
    </row>
    <row r="4" spans="1:13" ht="240" x14ac:dyDescent="0.25">
      <c r="A4" s="4">
        <v>3</v>
      </c>
      <c r="B4" s="4" t="s">
        <v>532</v>
      </c>
      <c r="C4" s="4" t="s">
        <v>533</v>
      </c>
      <c r="D4" s="19">
        <v>43038</v>
      </c>
      <c r="E4" s="4" t="s">
        <v>28</v>
      </c>
      <c r="F4" s="4" t="s">
        <v>4</v>
      </c>
      <c r="G4" s="4" t="s">
        <v>534</v>
      </c>
      <c r="H4" s="4" t="s">
        <v>535</v>
      </c>
      <c r="I4" s="4"/>
      <c r="J4" s="4"/>
      <c r="K4" s="4"/>
      <c r="L4" s="4"/>
      <c r="M4" s="4"/>
    </row>
    <row r="5" spans="1:13" ht="225" x14ac:dyDescent="0.25">
      <c r="A5" s="4">
        <v>4</v>
      </c>
      <c r="B5" s="4" t="s">
        <v>364</v>
      </c>
      <c r="C5" s="4" t="s">
        <v>365</v>
      </c>
      <c r="D5" s="19">
        <v>43025</v>
      </c>
      <c r="E5" s="4" t="s">
        <v>28</v>
      </c>
      <c r="F5" s="4" t="s">
        <v>4</v>
      </c>
      <c r="G5" s="4" t="s">
        <v>366</v>
      </c>
      <c r="H5" s="4" t="s">
        <v>367</v>
      </c>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20"/>
      <c r="J10" s="20"/>
      <c r="K10" s="20"/>
      <c r="L10" s="20"/>
      <c r="M10" s="20"/>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19"/>
      <c r="M16" s="4"/>
    </row>
    <row r="17" spans="1:13" x14ac:dyDescent="0.25">
      <c r="A17" s="4">
        <v>16</v>
      </c>
      <c r="B17" s="4"/>
      <c r="C17" s="4"/>
      <c r="D17" s="19"/>
      <c r="E17" s="4"/>
      <c r="F17" s="4"/>
      <c r="G17" s="4"/>
      <c r="H17" s="4"/>
      <c r="I17" s="4"/>
      <c r="J17" s="4"/>
      <c r="K17" s="4"/>
      <c r="L17" s="19"/>
      <c r="M17" s="4"/>
    </row>
    <row r="18" spans="1:13" x14ac:dyDescent="0.25">
      <c r="A18" s="4">
        <v>17</v>
      </c>
      <c r="B18" s="4"/>
      <c r="C18" s="4"/>
      <c r="D18" s="19"/>
      <c r="E18" s="4"/>
      <c r="F18" s="4"/>
      <c r="G18" s="4"/>
      <c r="H18" s="4"/>
      <c r="I18" s="4"/>
      <c r="J18" s="4"/>
      <c r="K18" s="4"/>
      <c r="L18" s="4"/>
      <c r="M18" s="4"/>
    </row>
  </sheetData>
  <autoFilter ref="A1:M5">
    <sortState ref="A2:M5">
      <sortCondition ref="F2:F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2" activePane="bottomLeft" state="frozen"/>
      <selection pane="bottomLeft" activeCell="B2" sqref="B2:M4"/>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90" x14ac:dyDescent="0.25">
      <c r="A2" s="4">
        <v>1</v>
      </c>
      <c r="B2" s="4" t="s">
        <v>121</v>
      </c>
      <c r="C2" s="4" t="s">
        <v>122</v>
      </c>
      <c r="D2" s="19">
        <v>43011</v>
      </c>
      <c r="E2" s="4" t="s">
        <v>75</v>
      </c>
      <c r="F2" s="4" t="s">
        <v>4</v>
      </c>
      <c r="G2" s="4" t="s">
        <v>123</v>
      </c>
      <c r="H2" s="4" t="s">
        <v>124</v>
      </c>
      <c r="I2" s="4"/>
      <c r="J2" s="4"/>
      <c r="K2" s="4"/>
      <c r="L2" s="4"/>
      <c r="M2" s="4"/>
    </row>
    <row r="3" spans="1:13" ht="135" x14ac:dyDescent="0.25">
      <c r="A3" s="4">
        <v>2</v>
      </c>
      <c r="B3" s="4" t="s">
        <v>259</v>
      </c>
      <c r="C3" s="4" t="s">
        <v>260</v>
      </c>
      <c r="D3" s="19">
        <v>43019</v>
      </c>
      <c r="E3" s="4" t="s">
        <v>261</v>
      </c>
      <c r="F3" s="4" t="s">
        <v>4</v>
      </c>
      <c r="G3" s="4" t="s">
        <v>262</v>
      </c>
      <c r="H3" s="4" t="s">
        <v>263</v>
      </c>
      <c r="I3" s="4"/>
      <c r="J3" s="4"/>
      <c r="K3" s="4"/>
      <c r="L3" s="4"/>
      <c r="M3" s="4"/>
    </row>
    <row r="4" spans="1:13" ht="210" x14ac:dyDescent="0.25">
      <c r="A4" s="4">
        <v>3</v>
      </c>
      <c r="B4" s="4" t="s">
        <v>125</v>
      </c>
      <c r="C4" s="4" t="s">
        <v>126</v>
      </c>
      <c r="D4" s="19">
        <v>43011</v>
      </c>
      <c r="E4" s="4" t="s">
        <v>67</v>
      </c>
      <c r="F4" s="4" t="s">
        <v>4</v>
      </c>
      <c r="G4" s="4" t="s">
        <v>127</v>
      </c>
      <c r="H4" s="4" t="s">
        <v>128</v>
      </c>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20"/>
      <c r="J6" s="20"/>
      <c r="K6" s="20"/>
      <c r="L6" s="20"/>
      <c r="M6" s="20"/>
    </row>
    <row r="7" spans="1:13" x14ac:dyDescent="0.25">
      <c r="A7" s="4">
        <v>6</v>
      </c>
      <c r="B7" s="4"/>
      <c r="C7" s="4"/>
      <c r="D7" s="19"/>
      <c r="E7" s="4"/>
      <c r="F7" s="4"/>
      <c r="G7" s="4"/>
      <c r="H7" s="4"/>
      <c r="I7" s="20"/>
      <c r="J7" s="20"/>
      <c r="K7" s="20"/>
      <c r="L7" s="20"/>
      <c r="M7" s="20"/>
    </row>
    <row r="8" spans="1:13" x14ac:dyDescent="0.25">
      <c r="A8" s="4">
        <v>7</v>
      </c>
      <c r="B8" s="4"/>
      <c r="C8" s="4"/>
      <c r="D8" s="19"/>
      <c r="E8" s="4"/>
      <c r="F8" s="4"/>
      <c r="G8" s="4"/>
      <c r="H8" s="4"/>
      <c r="I8" s="20"/>
      <c r="J8" s="20"/>
      <c r="K8" s="20"/>
      <c r="L8" s="20"/>
      <c r="M8" s="20"/>
    </row>
    <row r="9" spans="1:13" x14ac:dyDescent="0.25">
      <c r="A9" s="4">
        <v>8</v>
      </c>
      <c r="B9" s="4"/>
      <c r="C9" s="14"/>
      <c r="D9" s="19"/>
      <c r="E9" s="4"/>
      <c r="F9" s="4"/>
      <c r="G9" s="4"/>
      <c r="H9" s="4"/>
      <c r="I9" s="4"/>
      <c r="J9" s="4"/>
      <c r="K9" s="4"/>
      <c r="L9" s="4"/>
      <c r="M9" s="4"/>
    </row>
    <row r="10" spans="1:13" x14ac:dyDescent="0.25">
      <c r="A10" s="4">
        <v>9</v>
      </c>
      <c r="B10" s="4"/>
      <c r="C10" s="14"/>
      <c r="D10" s="19"/>
      <c r="E10" s="4"/>
      <c r="F10" s="4"/>
      <c r="G10" s="4"/>
      <c r="H10" s="4"/>
      <c r="I10" s="4"/>
      <c r="J10" s="4"/>
      <c r="K10" s="4"/>
      <c r="L10" s="4"/>
      <c r="M10" s="4"/>
    </row>
    <row r="11" spans="1:13" x14ac:dyDescent="0.25">
      <c r="A11" s="4">
        <v>10</v>
      </c>
      <c r="B11" s="4"/>
      <c r="C11" s="14"/>
      <c r="D11" s="19"/>
      <c r="E11" s="4"/>
      <c r="F11" s="4"/>
      <c r="G11" s="4"/>
      <c r="H11" s="4"/>
      <c r="I11" s="4"/>
      <c r="J11" s="4"/>
      <c r="K11" s="4"/>
      <c r="L11" s="4"/>
      <c r="M11" s="4"/>
    </row>
    <row r="12" spans="1:13" x14ac:dyDescent="0.25">
      <c r="A12" s="4">
        <v>11</v>
      </c>
      <c r="B12" s="4"/>
      <c r="C12" s="14"/>
      <c r="D12" s="19"/>
      <c r="E12" s="4"/>
      <c r="F12" s="4"/>
      <c r="G12" s="4"/>
      <c r="H12" s="4"/>
      <c r="I12" s="4"/>
      <c r="J12" s="4"/>
      <c r="K12" s="4"/>
      <c r="L12" s="4"/>
      <c r="M12" s="4"/>
    </row>
    <row r="13" spans="1:13" x14ac:dyDescent="0.25">
      <c r="A13" s="4">
        <v>12</v>
      </c>
      <c r="B13" s="4"/>
      <c r="C13" s="14"/>
      <c r="D13" s="19"/>
      <c r="E13" s="4"/>
      <c r="F13" s="4"/>
      <c r="G13" s="4"/>
      <c r="H13" s="4"/>
      <c r="I13" s="4"/>
      <c r="J13" s="4"/>
      <c r="K13" s="4"/>
      <c r="L13" s="4"/>
      <c r="M13" s="4"/>
    </row>
  </sheetData>
  <autoFilter ref="A1:M3">
    <sortState ref="A2:M24">
      <sortCondition ref="F2:F24"/>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showGridLines="0" zoomScale="78" zoomScaleNormal="78" workbookViewId="0">
      <pane ySplit="1" topLeftCell="A5" activePane="bottomLeft" state="frozen"/>
      <selection pane="bottomLeft" activeCell="B2" sqref="B2:M7"/>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90" x14ac:dyDescent="0.25">
      <c r="A2" s="4">
        <v>1</v>
      </c>
      <c r="B2" s="4" t="s">
        <v>540</v>
      </c>
      <c r="C2" s="4" t="s">
        <v>541</v>
      </c>
      <c r="D2" s="19">
        <v>43039</v>
      </c>
      <c r="E2" s="4" t="s">
        <v>542</v>
      </c>
      <c r="F2" s="4" t="s">
        <v>22</v>
      </c>
      <c r="G2" s="4" t="s">
        <v>543</v>
      </c>
      <c r="H2" s="4" t="s">
        <v>544</v>
      </c>
      <c r="I2" s="4"/>
      <c r="J2" s="4"/>
      <c r="K2" s="4"/>
      <c r="L2" s="4"/>
      <c r="M2" s="4"/>
    </row>
    <row r="3" spans="1:13" ht="60" x14ac:dyDescent="0.25">
      <c r="A3" s="4">
        <v>2</v>
      </c>
      <c r="B3" s="4" t="s">
        <v>389</v>
      </c>
      <c r="C3" s="4" t="s">
        <v>390</v>
      </c>
      <c r="D3" s="19">
        <v>43028</v>
      </c>
      <c r="E3" s="4" t="s">
        <v>77</v>
      </c>
      <c r="F3" s="4" t="s">
        <v>22</v>
      </c>
      <c r="G3" s="4" t="s">
        <v>391</v>
      </c>
      <c r="H3" s="4" t="s">
        <v>392</v>
      </c>
      <c r="I3" s="4"/>
      <c r="J3" s="4"/>
      <c r="K3" s="4"/>
      <c r="L3" s="4"/>
      <c r="M3" s="4"/>
    </row>
    <row r="4" spans="1:13" ht="180" x14ac:dyDescent="0.25">
      <c r="A4" s="4">
        <v>3</v>
      </c>
      <c r="B4" s="4" t="s">
        <v>352</v>
      </c>
      <c r="C4" s="4" t="s">
        <v>353</v>
      </c>
      <c r="D4" s="19">
        <v>43024</v>
      </c>
      <c r="E4" s="4" t="s">
        <v>76</v>
      </c>
      <c r="F4" s="4" t="s">
        <v>19</v>
      </c>
      <c r="G4" s="4" t="s">
        <v>354</v>
      </c>
      <c r="H4" s="4" t="s">
        <v>355</v>
      </c>
      <c r="I4" s="4"/>
      <c r="J4" s="4"/>
      <c r="K4" s="4"/>
      <c r="L4" s="4"/>
      <c r="M4" s="4"/>
    </row>
    <row r="5" spans="1:13" ht="90" x14ac:dyDescent="0.25">
      <c r="A5" s="4">
        <v>4</v>
      </c>
      <c r="B5" s="4" t="s">
        <v>134</v>
      </c>
      <c r="C5" s="4" t="s">
        <v>135</v>
      </c>
      <c r="D5" s="19">
        <v>43012</v>
      </c>
      <c r="E5" s="4" t="s">
        <v>93</v>
      </c>
      <c r="F5" s="4" t="s">
        <v>4</v>
      </c>
      <c r="G5" s="4" t="s">
        <v>136</v>
      </c>
      <c r="H5" s="4" t="s">
        <v>137</v>
      </c>
      <c r="I5" s="4"/>
      <c r="J5" s="4"/>
      <c r="K5" s="4"/>
      <c r="L5" s="4"/>
      <c r="M5" s="4"/>
    </row>
    <row r="6" spans="1:13" ht="210" x14ac:dyDescent="0.25">
      <c r="A6" s="4">
        <v>5</v>
      </c>
      <c r="B6" s="4" t="s">
        <v>129</v>
      </c>
      <c r="C6" s="4" t="s">
        <v>130</v>
      </c>
      <c r="D6" s="19">
        <v>43012</v>
      </c>
      <c r="E6" s="4" t="s">
        <v>131</v>
      </c>
      <c r="F6" s="4" t="s">
        <v>4</v>
      </c>
      <c r="G6" s="4" t="s">
        <v>132</v>
      </c>
      <c r="H6" s="4" t="s">
        <v>133</v>
      </c>
      <c r="I6" s="4"/>
      <c r="J6" s="4"/>
      <c r="K6" s="4"/>
      <c r="L6" s="4"/>
      <c r="M6" s="4"/>
    </row>
    <row r="7" spans="1:13" ht="180" x14ac:dyDescent="0.25">
      <c r="A7" s="4">
        <v>6</v>
      </c>
      <c r="B7" s="4" t="s">
        <v>91</v>
      </c>
      <c r="C7" s="4" t="s">
        <v>92</v>
      </c>
      <c r="D7" s="19">
        <v>43010</v>
      </c>
      <c r="E7" s="4" t="s">
        <v>93</v>
      </c>
      <c r="F7" s="4" t="s">
        <v>13</v>
      </c>
      <c r="G7" s="4" t="s">
        <v>94</v>
      </c>
      <c r="H7" s="4" t="s">
        <v>95</v>
      </c>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sheetData>
  <autoFilter ref="A1:M8">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Summ_Module</vt:lpstr>
      <vt:lpstr>Summ_State</vt:lpstr>
      <vt:lpstr>Total</vt:lpstr>
      <vt:lpstr>HQ(BPF)</vt:lpstr>
      <vt:lpstr>Johor</vt:lpstr>
      <vt:lpstr>Kedah</vt:lpstr>
      <vt:lpstr>Kelantan</vt:lpstr>
      <vt:lpstr>Melaka</vt:lpstr>
      <vt:lpstr>N_Sembilan</vt:lpstr>
      <vt:lpstr>Pahang</vt:lpstr>
      <vt:lpstr>Perak</vt:lpstr>
      <vt:lpstr>P.Pinang</vt:lpstr>
      <vt:lpstr>Perlis</vt:lpstr>
      <vt:lpstr>Sabah</vt:lpstr>
      <vt:lpstr>Sarawak</vt:lpstr>
      <vt:lpstr>Selangor</vt:lpstr>
      <vt:lpstr>Terengganu</vt:lpstr>
      <vt:lpstr>KL</vt:lpstr>
      <vt:lpstr>WLabuan</vt:lpstr>
      <vt:lpstr>WP</vt:lpstr>
      <vt:lpstr>Institut</vt:lpstr>
      <vt:lpstr>'HQ(BPF)'!Print_Titles</vt:lpstr>
      <vt:lpstr>Institut!Print_Titles</vt:lpstr>
      <vt:lpstr>Johor!Print_Titles</vt:lpstr>
      <vt:lpstr>Kedah!Print_Titles</vt:lpstr>
      <vt:lpstr>Kelantan!Print_Titles</vt:lpstr>
      <vt:lpstr>KL!Print_Titles</vt:lpstr>
      <vt:lpstr>Melaka!Print_Titles</vt:lpstr>
      <vt:lpstr>N_Sembilan!Print_Titles</vt:lpstr>
      <vt:lpstr>P.Pinang!Print_Titles</vt:lpstr>
      <vt:lpstr>Pahang!Print_Titles</vt:lpstr>
      <vt:lpstr>Perak!Print_Titles</vt:lpstr>
      <vt:lpstr>Perlis!Print_Titles</vt:lpstr>
      <vt:lpstr>Sabah!Print_Titles</vt:lpstr>
      <vt:lpstr>Sarawak!Print_Titles</vt:lpstr>
      <vt:lpstr>Selangor!Print_Titles</vt:lpstr>
      <vt:lpstr>Terengganu!Print_Titles</vt:lpstr>
      <vt:lpstr>WLabuan!Print_Titles</vt:lpstr>
      <vt:lpstr>WP!Print_Titles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Chew Ming Ping</dc:creator>
  <cp:lastModifiedBy>MPChew</cp:lastModifiedBy>
  <cp:lastPrinted>2015-12-04T08:09:15Z</cp:lastPrinted>
  <dcterms:created xsi:type="dcterms:W3CDTF">2015-06-17T11:59:45Z</dcterms:created>
  <dcterms:modified xsi:type="dcterms:W3CDTF">2017-11-03T03:02:12Z</dcterms:modified>
</cp:coreProperties>
</file>