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ropbox\Jawatankuasa CR\JKCR\Edaran CR\"/>
    </mc:Choice>
  </mc:AlternateContent>
  <bookViews>
    <workbookView xWindow="0" yWindow="0" windowWidth="20490" windowHeight="7755" tabRatio="829" activeTab="2"/>
  </bookViews>
  <sheets>
    <sheet name="Summ_Module" sheetId="5" r:id="rId1"/>
    <sheet name="Summ_State" sheetId="6" r:id="rId2"/>
    <sheet name="Total" sheetId="1" r:id="rId3"/>
    <sheet name="HQ(BPF)" sheetId="25" r:id="rId4"/>
    <sheet name="Johor" sheetId="12" r:id="rId5"/>
    <sheet name="Kedah" sheetId="13" r:id="rId6"/>
    <sheet name="Kelantan" sheetId="14" r:id="rId7"/>
    <sheet name="Melaka" sheetId="15" r:id="rId8"/>
    <sheet name="N_Sembilan" sheetId="27" r:id="rId9"/>
    <sheet name="Pahang" sheetId="23" r:id="rId10"/>
    <sheet name="Perak" sheetId="16" r:id="rId11"/>
    <sheet name="P.Pinang" sheetId="24" r:id="rId12"/>
    <sheet name="Perlis" sheetId="32" r:id="rId13"/>
    <sheet name="Sabah" sheetId="17" r:id="rId14"/>
    <sheet name="Sarawak" sheetId="18" r:id="rId15"/>
    <sheet name="Selangor" sheetId="19" r:id="rId16"/>
    <sheet name="Terengganu" sheetId="20" r:id="rId17"/>
    <sheet name="HKL" sheetId="30" r:id="rId18"/>
    <sheet name="WLabuan" sheetId="35" r:id="rId19"/>
    <sheet name="WP" sheetId="21" r:id="rId20"/>
    <sheet name="Institut" sheetId="34" r:id="rId21"/>
  </sheets>
  <definedNames>
    <definedName name="_xlnm._FilterDatabase" localSheetId="17" hidden="1">HKL!$A$1:$M$6</definedName>
    <definedName name="_xlnm._FilterDatabase" localSheetId="3" hidden="1">'HQ(BPF)'!$A$1:$M$2</definedName>
    <definedName name="_xlnm._FilterDatabase" localSheetId="20" hidden="1">Institut!$A$1:$M$6</definedName>
    <definedName name="_xlnm._FilterDatabase" localSheetId="4" hidden="1">Johor!$A$1:$M$4</definedName>
    <definedName name="_xlnm._FilterDatabase" localSheetId="5" hidden="1">Kedah!$A$1:$M$4</definedName>
    <definedName name="_xlnm._FilterDatabase" localSheetId="6" hidden="1">Kelantan!$A$1:$M$5</definedName>
    <definedName name="_xlnm._FilterDatabase" localSheetId="7" hidden="1">Melaka!$A$1:$M$3</definedName>
    <definedName name="_xlnm._FilterDatabase" localSheetId="8" hidden="1">N_Sembilan!$A$1:$M$8</definedName>
    <definedName name="_xlnm._FilterDatabase" localSheetId="11" hidden="1">P.Pinang!$A$1:$M$2</definedName>
    <definedName name="_xlnm._FilterDatabase" localSheetId="9" hidden="1">Pahang!$A$1:$M$3</definedName>
    <definedName name="_xlnm._FilterDatabase" localSheetId="10" hidden="1">Perak!$A$1:$M$15</definedName>
    <definedName name="_xlnm._FilterDatabase" localSheetId="12" hidden="1">Perlis!$A$1:$M$2</definedName>
    <definedName name="_xlnm._FilterDatabase" localSheetId="13" hidden="1">Sabah!$A$1:$M$19</definedName>
    <definedName name="_xlnm._FilterDatabase" localSheetId="14" hidden="1">Sarawak!$A$1:$M$6</definedName>
    <definedName name="_xlnm._FilterDatabase" localSheetId="15" hidden="1">Selangor!$A$1:$M$21</definedName>
    <definedName name="_xlnm._FilterDatabase" localSheetId="1" hidden="1">Summ_State!$A$1:$C$20</definedName>
    <definedName name="_xlnm._FilterDatabase" localSheetId="16" hidden="1">Terengganu!$A$1:$M$2</definedName>
    <definedName name="_xlnm._FilterDatabase" localSheetId="2" hidden="1">Total!$A$1:$N$89</definedName>
    <definedName name="_xlnm._FilterDatabase" localSheetId="18" hidden="1">WLabuan!$A$1:$M$2</definedName>
    <definedName name="_xlnm._FilterDatabase" localSheetId="19" hidden="1">WP!$A$1:$M$2</definedName>
    <definedName name="_xlnm.Print_Titles" localSheetId="17">HKL!$1:$1</definedName>
    <definedName name="_xlnm.Print_Titles" localSheetId="3">'HQ(BPF)'!$1:$1</definedName>
    <definedName name="_xlnm.Print_Titles" localSheetId="20">Institut!$1:$1</definedName>
    <definedName name="_xlnm.Print_Titles" localSheetId="4">Johor!$1:$1</definedName>
    <definedName name="_xlnm.Print_Titles" localSheetId="5">Kedah!$1:$1</definedName>
    <definedName name="_xlnm.Print_Titles" localSheetId="6">Kelantan!$1:$1</definedName>
    <definedName name="_xlnm.Print_Titles" localSheetId="7">Melaka!$1:$1</definedName>
    <definedName name="_xlnm.Print_Titles" localSheetId="8">N_Sembilan!$1:$1</definedName>
    <definedName name="_xlnm.Print_Titles" localSheetId="11">P.Pinang!$1:$1</definedName>
    <definedName name="_xlnm.Print_Titles" localSheetId="9">Pahang!$1:$1</definedName>
    <definedName name="_xlnm.Print_Titles" localSheetId="10">Perak!$1:$1</definedName>
    <definedName name="_xlnm.Print_Titles" localSheetId="12">Perlis!$1:$1</definedName>
    <definedName name="_xlnm.Print_Titles" localSheetId="13">Sabah!$1:$1</definedName>
    <definedName name="_xlnm.Print_Titles" localSheetId="14">Sarawak!$1:$1</definedName>
    <definedName name="_xlnm.Print_Titles" localSheetId="15">Selangor!$1:$1</definedName>
    <definedName name="_xlnm.Print_Titles" localSheetId="16">Terengganu!$1:$1</definedName>
    <definedName name="_xlnm.Print_Titles" localSheetId="18">WLabuan!$1:$1</definedName>
    <definedName name="_xlnm.Print_Titles" localSheetId="19">WP!$1:$1</definedName>
  </definedNames>
  <calcPr calcId="152511"/>
</workbook>
</file>

<file path=xl/calcChain.xml><?xml version="1.0" encoding="utf-8"?>
<calcChain xmlns="http://schemas.openxmlformats.org/spreadsheetml/2006/main">
  <c r="C15" i="5" l="1"/>
  <c r="C19" i="6" l="1"/>
  <c r="C18" i="6"/>
  <c r="C31" i="5" l="1"/>
  <c r="C20" i="5" l="1"/>
  <c r="C17" i="6"/>
  <c r="C2" i="6" l="1"/>
  <c r="C12" i="6" l="1"/>
  <c r="C16" i="6" l="1"/>
  <c r="C15" i="6"/>
  <c r="C7" i="6"/>
  <c r="C9" i="6"/>
  <c r="C30" i="5" l="1"/>
  <c r="C29" i="5"/>
  <c r="C28" i="5"/>
  <c r="C27" i="5"/>
  <c r="C26" i="5"/>
  <c r="C25" i="5"/>
  <c r="C24" i="5"/>
  <c r="C23" i="5"/>
  <c r="C22" i="5"/>
  <c r="C21" i="5"/>
  <c r="C19" i="5"/>
  <c r="C18" i="5"/>
  <c r="C17" i="5"/>
  <c r="C16" i="5"/>
  <c r="C14" i="5"/>
  <c r="C13" i="5"/>
  <c r="C12" i="5"/>
  <c r="C11" i="5"/>
  <c r="C10" i="5"/>
  <c r="C9" i="5"/>
  <c r="C8" i="5"/>
  <c r="C7" i="5"/>
  <c r="C6" i="5"/>
  <c r="C5" i="5"/>
  <c r="C4" i="5"/>
  <c r="C14" i="6"/>
  <c r="C13" i="6"/>
  <c r="C11" i="6"/>
  <c r="C10" i="6"/>
  <c r="C8" i="6"/>
  <c r="C6" i="6"/>
  <c r="C5" i="6"/>
  <c r="C4" i="6"/>
  <c r="C3" i="6"/>
  <c r="C20" i="6" l="1"/>
  <c r="C32" i="5"/>
</calcChain>
</file>

<file path=xl/sharedStrings.xml><?xml version="1.0" encoding="utf-8"?>
<sst xmlns="http://schemas.openxmlformats.org/spreadsheetml/2006/main" count="1850" uniqueCount="596">
  <si>
    <t>No</t>
  </si>
  <si>
    <t>Facility</t>
  </si>
  <si>
    <t>Module</t>
  </si>
  <si>
    <t>Remarks</t>
  </si>
  <si>
    <t>Pharmacy Inventory</t>
  </si>
  <si>
    <t>Request</t>
  </si>
  <si>
    <t>Patient Management</t>
  </si>
  <si>
    <t>Inpatient Pharmacy</t>
  </si>
  <si>
    <t>General Module</t>
  </si>
  <si>
    <t>Order Management - Web</t>
  </si>
  <si>
    <t>Order Management - Mobile</t>
  </si>
  <si>
    <t>Outpatient Pharmacy</t>
  </si>
  <si>
    <t>MAR - Web</t>
  </si>
  <si>
    <t>Report/Enquiry</t>
  </si>
  <si>
    <t>Manufacturing - IV</t>
  </si>
  <si>
    <t>Adverse Drug Reaction (ADR)</t>
  </si>
  <si>
    <t>Manufacturing - PN</t>
  </si>
  <si>
    <t>Ward Pharmacy</t>
  </si>
  <si>
    <t>MTAC</t>
  </si>
  <si>
    <t>IWP</t>
  </si>
  <si>
    <t>Manufacturing - CDR</t>
  </si>
  <si>
    <t>Medication Counseling</t>
  </si>
  <si>
    <t>Data Mining - PhARM</t>
  </si>
  <si>
    <t>Clinical Pharmacokinetic Services (CPS) &amp; TDM</t>
  </si>
  <si>
    <t>Manufacturing - Extemporaneous</t>
  </si>
  <si>
    <t>MAR - Mobile</t>
  </si>
  <si>
    <t>Manufacturing - Galenical</t>
  </si>
  <si>
    <t>Drug Information &amp; Consumer Education</t>
  </si>
  <si>
    <t>Ticket No</t>
  </si>
  <si>
    <t>Reported Date</t>
  </si>
  <si>
    <t>Total</t>
  </si>
  <si>
    <t>Issue Type</t>
  </si>
  <si>
    <t>Summary by Status</t>
  </si>
  <si>
    <t>Special Drug Request</t>
  </si>
  <si>
    <t>State</t>
  </si>
  <si>
    <t>Johor</t>
  </si>
  <si>
    <t>Perak</t>
  </si>
  <si>
    <t>Selangor</t>
  </si>
  <si>
    <t>Kedah</t>
  </si>
  <si>
    <t>Kelantan</t>
  </si>
  <si>
    <t>W. Persekutuan</t>
  </si>
  <si>
    <t>Sarawak</t>
  </si>
  <si>
    <t>Terengganu</t>
  </si>
  <si>
    <t>Melaka</t>
  </si>
  <si>
    <t>Sabah</t>
  </si>
  <si>
    <t>Group</t>
  </si>
  <si>
    <t>Ticket Description</t>
  </si>
  <si>
    <t>Ticket Title</t>
  </si>
  <si>
    <t>Detail Description of Request</t>
  </si>
  <si>
    <t>Reason of Request</t>
  </si>
  <si>
    <t>Support/ Reject</t>
  </si>
  <si>
    <t>Pahang</t>
  </si>
  <si>
    <t>Negeri Sembilan</t>
  </si>
  <si>
    <t>Perlis</t>
  </si>
  <si>
    <t>Pulau Pinang</t>
  </si>
  <si>
    <t>Report No</t>
  </si>
  <si>
    <t>BPF</t>
  </si>
  <si>
    <t>Klinik Kesihatan Kalumpang</t>
  </si>
  <si>
    <t>PhIS Portal</t>
  </si>
  <si>
    <t>Manufacturing - Radiopharmaceutical</t>
  </si>
  <si>
    <t>BCP</t>
  </si>
  <si>
    <t>W. Labuan</t>
  </si>
  <si>
    <t>Institut</t>
  </si>
  <si>
    <t>Hospital Kuala Lumpur</t>
  </si>
  <si>
    <t>Hospital Tengku Ampuan Afzan</t>
  </si>
  <si>
    <t>Hospital Miri</t>
  </si>
  <si>
    <t>Hospital Tapah</t>
  </si>
  <si>
    <t>HKL</t>
  </si>
  <si>
    <t>Bahagian Perkhidmatan Farmasi (BPF)</t>
  </si>
  <si>
    <t>Hospital Sultanah Aminah</t>
  </si>
  <si>
    <t>Hospital Selayang</t>
  </si>
  <si>
    <t>Hospital Tanah Merah</t>
  </si>
  <si>
    <t>Hospital Pulau Pinang</t>
  </si>
  <si>
    <t>Hospital Raub</t>
  </si>
  <si>
    <t>Hospital Alor Gajah</t>
  </si>
  <si>
    <t>Hospital Taiping</t>
  </si>
  <si>
    <t>Hospital Pakar Sultanah Fatimah</t>
  </si>
  <si>
    <t>Hospital Teluk Intan</t>
  </si>
  <si>
    <t>Klinik Kesihatan Jelapang</t>
  </si>
  <si>
    <t>Hospital Queen Elizabeth</t>
  </si>
  <si>
    <t>Pejabat Kesihatan Titiwangsa</t>
  </si>
  <si>
    <t>Hospital Gua Musang</t>
  </si>
  <si>
    <t>Hospital Raja Permaisuri Bainun</t>
  </si>
  <si>
    <t>Ward Pharmacy - Mobile</t>
  </si>
  <si>
    <t>Hospital Tuanku Fauziah</t>
  </si>
  <si>
    <t>Hospital Seberang Jaya</t>
  </si>
  <si>
    <t>Cawangan Farmasi Logistik Negeri Sabah</t>
  </si>
  <si>
    <t>Hospital Kuala Kubu Bharu</t>
  </si>
  <si>
    <t>18571386C</t>
  </si>
  <si>
    <t>I-PhIS045485518S</t>
  </si>
  <si>
    <t>Klinik Kesihatan Pasir Gudang</t>
  </si>
  <si>
    <t>Receive from supplier-request system able to receive item same batch different expiry date</t>
  </si>
  <si>
    <t>Base on report number 18567799C, system will capture expiry date that has been received earlier if user received same item and same batch number._x000D_
Due to that, Ms Wong requested system will allow to received item same batch number with different expiry date. This is because facility had received same item , same batch number but different expiry date from supplier._x000D_</t>
  </si>
  <si>
    <t>18571457C</t>
  </si>
  <si>
    <t>I-PhIS045487918S</t>
  </si>
  <si>
    <t>Allow intervention for partial supply drug status ordered</t>
  </si>
  <si>
    <t>User request to allow to do intervention for partially dispense rx. Intervention for drug status order in partial suppply rx._x000D_
_x000D_
Update on User Scenario:_x000D_
In 1 prescription have 3 drug, 1 drug user status ordered and user hold. User dispense the other 2 drug. Prescription status become Partially Dispensed, and user want to do intervention for the drug status Ordered/Hold. _x000D_</t>
  </si>
  <si>
    <t>18571465C</t>
  </si>
  <si>
    <t>I-PhIS045488418S</t>
  </si>
  <si>
    <t>Hospital Bahagia Ulu Kinta</t>
  </si>
  <si>
    <t xml:space="preserve">Patient Allergy: Request to add precriber name field </t>
  </si>
  <si>
    <t xml:space="preserve">Encik Hilmi request to add precriber name field in Patient Allergy. This is because to trace which prescriber add patient allergy. </t>
  </si>
  <si>
    <t>18571478C</t>
  </si>
  <si>
    <t>I-PhIS045488818S</t>
  </si>
  <si>
    <t>ADR Reporting: Request to add function upload document in ADR Detail</t>
  </si>
  <si>
    <t xml:space="preserve">Encik Hilimi request to add function upload support document in ADR Details. </t>
  </si>
  <si>
    <t>18571480C</t>
  </si>
  <si>
    <t>I-PhIS045488918S</t>
  </si>
  <si>
    <t xml:space="preserve">ADR Reporting: Request to remove mandatory for  Date End of Reaction  </t>
  </si>
  <si>
    <t xml:space="preserve">Encik Hilmi request to remove mandatory for  Date End of Reaction  and add field  Date End of Reaction REMARK . As per drug details for  Therapy End Date Remark </t>
  </si>
  <si>
    <t>18571484C</t>
  </si>
  <si>
    <t>I-PhIS045489018S</t>
  </si>
  <si>
    <t>ADR Reporting: Request to add function button verify, confirm and send to NPRA</t>
  </si>
  <si>
    <t xml:space="preserve">Encik Hilmi request to add function button verify, confirm and send to NPRA at up right side next to save and exit button. Instead of at  Other Details  field. </t>
  </si>
  <si>
    <t>18571486C</t>
  </si>
  <si>
    <t>I-PhIS045489218S</t>
  </si>
  <si>
    <t>Tasklist - Request to add role tasklist to verify for module ADR and Drug Information</t>
  </si>
  <si>
    <t>Encik Hilmi request to add role tasklist to verify for module ADR and Drug Information for permission from PF or KPF</t>
  </si>
  <si>
    <t>18571683C</t>
  </si>
  <si>
    <t>I-PhIS045503118S</t>
  </si>
  <si>
    <t>Penalty -  Meminta untuk membesarkan saiz font hardcopy</t>
  </si>
  <si>
    <t xml:space="preserve">En Omar melaporkan bahawa menerima hardcopy dicetak daripada IWP yang berbentuk format pdf yang saiz tulisannya terlampau kecil sehingga memerlukan kanta untuk membacanya. Jadi En. Omar meminta untuk membesarkan saiz tulisannya.
</t>
  </si>
  <si>
    <t>18571758C</t>
  </si>
  <si>
    <t>I-PhIS045507818S</t>
  </si>
  <si>
    <t>Intervention - Intervention reason drop down list not complete</t>
  </si>
  <si>
    <t>Email:_x000D_
Under Report&gt;In/Outpatient&gt; Intervention&gt;Intervention reason - there are 11 type of intervention reason not shown in drop down list - please refer to the 2 attachments (highlighted in red color).</t>
  </si>
  <si>
    <t>18571915C</t>
  </si>
  <si>
    <t>I-PhIS045513718S</t>
  </si>
  <si>
    <t>Hospital Batu Gajah</t>
  </si>
  <si>
    <t>Stock transfer - Able to add more than 1 item</t>
  </si>
  <si>
    <t>Pn Sumaiyyah request able to add more than 1 item when do stock transfer. _x000D_
Reason user request due to user need to create more than 1 transaction if user want to stock transfer more than 1 item.</t>
  </si>
  <si>
    <t>18572089C</t>
  </si>
  <si>
    <t>I-PhIS045521718S</t>
  </si>
  <si>
    <t>Klinik Kesihatan Greentown</t>
  </si>
  <si>
    <t>Drug Info - Source of information not appear when print out</t>
  </si>
  <si>
    <t>Email:_x000D_
Issue regarding drug information system. In the printed version, source of information will not appear if choose others. _x000D_
Issue happen to all patient if choose others, info not appear when print out._x000D_
Example Drug Information Request No.: DI1800000426</t>
  </si>
  <si>
    <t>18572137C</t>
  </si>
  <si>
    <t>I-PhIS045525518S</t>
  </si>
  <si>
    <t xml:space="preserve">Intervention - Request searching function for Intervention </t>
  </si>
  <si>
    <t>Received email from user to request searching function for Intervention based of Patient Name, Patient IC or Patient MRN (currently only can search for patient MRN which is not convenient). Kindly refer attachment for reference.</t>
  </si>
  <si>
    <t>18572204C</t>
  </si>
  <si>
    <t>I-PhIS045533718S</t>
  </si>
  <si>
    <t>Clinical Summary - Unable to view Pharmaceutical Care Issue</t>
  </si>
  <si>
    <t xml:space="preserve">User inform currently in Clinical Summary &gt; CP1, CP2 and CP4, can only view CP2 details, lab results, C&amp;S and so on (using the button located on the left side of CP2 under Clinical Summary), HOWEVER, user cannot view Pharmaceutical Care Issue (because there is NO PCI BUTTON available in Clinical Summary - CP2 for user to press and view the details of PCI which had been performed during previous admission). User inform she have no problem to access the previous CP2 record via the hyperlink, however, after user go into previous CP2 record, she cannot locate any button to VIEW previous PCI._x000D_
    User inform she did not ask to edit PCI that had been performed during previous admission]. Currently, the only place that user can view the details of previously PCI is under Report&gt;Inpatient/Outpatient&gt;Intervention function, this has cause great inconvenience because user has to exit Clinical Summary interface and go into Intervention interface to view PCI details. User inform oncology patients usually admit into ward every 2 -3 weeks, being able to view previous PCI conveniently for the particular patient through Clinical Summary Function allows better patient care.  _x000D_
</t>
  </si>
  <si>
    <t>18572279C</t>
  </si>
  <si>
    <t>I-PhIS045539618S</t>
  </si>
  <si>
    <t>Methadone SPUB in (SPUB Offline) - Request Free text for 'facility refer from' able to save</t>
  </si>
  <si>
    <t xml:space="preserve">Ms Ho Chia Chia request at SPUB form for SPUB in (Offline SPUB), at refer from facility able to free text and save record since currently that column only able to free text but when save, system not save the record. _x000D_
Purpose:-_x000D_
User informed they also received SPUB patient from NGO facility specifically for methadone. Currently in system, only able to add existing facility (which overall GO facility) for 'refer facility from'. </t>
  </si>
  <si>
    <t>18572298C</t>
  </si>
  <si>
    <t>I-PhIS045539718S</t>
  </si>
  <si>
    <t>Visit Type - Request to add new visit type</t>
  </si>
  <si>
    <t xml:space="preserve">Ms Ho Chia Chia request to add new visit type which is M1M._x000D_
User informed M1M is special for methadone prescription which is in the form of coupon. The coupon provided to all patient (drug addicts) and patient can use that coupon to take methadone drug from any facility include NGO facility. </t>
  </si>
  <si>
    <t>18572300C</t>
  </si>
  <si>
    <t>I-PhIS045539818S</t>
  </si>
  <si>
    <t xml:space="preserve">Report/Enquiry - Request to provide Methadone Report </t>
  </si>
  <si>
    <t>Ms Ho Chia Chia request to provide Methadone Report specifically only for methadone record.</t>
  </si>
  <si>
    <t>18572314C</t>
  </si>
  <si>
    <t>I-PhIS045541118S</t>
  </si>
  <si>
    <t>Klinik Kesihatan Port Dickson</t>
  </si>
  <si>
    <t xml:space="preserve">Order Details - MTAC Order - Request compulsory for Appointment Type </t>
  </si>
  <si>
    <t>Ms Nordiana want to request compulsory for Appointment Type. Reason user is when user generate report all report will appear by search for Appointment Type.</t>
  </si>
  <si>
    <t>18572332C</t>
  </si>
  <si>
    <t>I-PhIS045542118S</t>
  </si>
  <si>
    <t>Extemporaneous Registry: Some worksheet missing in report</t>
  </si>
  <si>
    <t xml:space="preserve">Miss Lim reported some worksheet missing in report Extemporaneous Registry_x000D_
Worksheet ID: 18-09-0002, 18-09-0003, 18-09-0009, 18-09-0010, 18-09-0021_x000D_
Preparation Date From/To: 1/9/2018 - 30/9/2018_x000D_
 </t>
  </si>
  <si>
    <t>18572338C</t>
  </si>
  <si>
    <t>I-PhIS045542418S</t>
  </si>
  <si>
    <t>Request extend password</t>
  </si>
  <si>
    <t>Miss Katy request extend password expire._x000D_
Reason_x000D_
many staff nurse that rarely use PhIS unable to login , and PIC need to reset many password.</t>
  </si>
  <si>
    <t>18572377C</t>
  </si>
  <si>
    <t>I-PhIS045543718S</t>
  </si>
  <si>
    <t>Stock Transfer - Request able to add more item in one transaction</t>
  </si>
  <si>
    <t xml:space="preserve">User request able to add more item in one stock transfer transaction. User informed at her facility most of unit under level 2 and they will give and take the stock between them. But if they want to transfer more than 1 item, they need to do multiple transaction since currently, system only allow add only 1 item for every single transaction. User request to able add more than 1 item which maximum until 10 item for every single transaction. </t>
  </si>
  <si>
    <t>18572455C</t>
  </si>
  <si>
    <t>I-PhIS045548218S</t>
  </si>
  <si>
    <t>Drug Information - Request to enable backdated date for enquiry date &amp; time</t>
  </si>
  <si>
    <t xml:space="preserve">User request to enable backdated date for enquiry date &amp; time. Currently system not allow to change enquiry date &amp; time into backdated. </t>
  </si>
  <si>
    <t>18572580C</t>
  </si>
  <si>
    <t>I-PhIS045555718S</t>
  </si>
  <si>
    <t>ADR Reporting - Request suspected drug that enter manually flow to NPRA</t>
  </si>
  <si>
    <t>Currently for Suspected drug, PhIS will only send the drug which is available in Drug Master only. User request the suspected drug  that user manually enter  include when send ADR reporting to NPRA.	_x000D_</t>
  </si>
  <si>
    <t>18572635C</t>
  </si>
  <si>
    <t>I-PhIS045561218S</t>
  </si>
  <si>
    <t>Hospital Dutchess of Kent</t>
  </si>
  <si>
    <t>Extemporaneous Registry - Request for dispense status and location</t>
  </si>
  <si>
    <t>User request to add dispense status and dispense location in Extemporaneous Registry report.</t>
  </si>
  <si>
    <t>18572637C</t>
  </si>
  <si>
    <t>I-PhIS045561318S</t>
  </si>
  <si>
    <t>Issue report - Request to add batch and expire date</t>
  </si>
  <si>
    <t>User request to add batch number and expire date in  issue report  same as  receive item report .</t>
  </si>
  <si>
    <t>18572639C</t>
  </si>
  <si>
    <t>I-PhIS045561418S</t>
  </si>
  <si>
    <t>Drug information request - Add drug information was receive</t>
  </si>
  <si>
    <t xml:space="preserve">User request to add where drug information was receive in inquiry registry. User inform for now in system it only show the Enquirer Name and Enquirer Designation but not which department when the officer receive the request. </t>
  </si>
  <si>
    <t>18572742C</t>
  </si>
  <si>
    <t>I-PhIS045565318S</t>
  </si>
  <si>
    <t>Drug Info - Unable to delete Drug Information Request that wrongly key in</t>
  </si>
  <si>
    <t>Email:_x000D_
Unable to delete Drug Information Request where my training pharmacist had wrongly keyed in and saved but I was unable to delete that particular request (DI1800000294) (the first request in the picture attached).</t>
  </si>
  <si>
    <t>18572803C</t>
  </si>
  <si>
    <t>I-PhIS045571918S</t>
  </si>
  <si>
    <t>Klinik Kesihatan Tanjung Rambutan</t>
  </si>
  <si>
    <t>adjustment - unable to approve transaction</t>
  </si>
  <si>
    <t>user reported during perform adjustment user unable to approve transaction as prompt error  stock has been deduct  but user unable to re check for which item as no batch number appear at pop up dialog, user inform user did 50 item that user did adjustment:_x000D_
kindly refer file upload_x000D_
adjustment number:SA18000053_x000D_
unit : dispensary _x000D_
user id: 800406085960</t>
  </si>
  <si>
    <t>18572842C</t>
  </si>
  <si>
    <t>I-PhIS045573518S</t>
  </si>
  <si>
    <t>Hospital Banting</t>
  </si>
  <si>
    <t>Request setting 'Quota Item' &amp; Pop up message</t>
  </si>
  <si>
    <t>Puan Safura request able to set for Quota Item and got pop up message during order._x000D_
Situation _x000D_
Drug Code : B01AE07999C1003XX_x000D_
Drug Name : Dabigatran Etexilate150 mg Capsule_x000D_
Limited : 5 Patient_x000D_
If pharmacist order this drug, it will pop up message to show this is quota item.</t>
  </si>
  <si>
    <t>18572933C</t>
  </si>
  <si>
    <t>I-PhIS045577118S</t>
  </si>
  <si>
    <t>Puchase Order  - Able to filter by LPO approval</t>
  </si>
  <si>
    <t>User Mr Chong inform already filter when he search in purchase order but data appear not tally._x000D_
Situation 1 :_x000D_
LPO no : CO1870198854_x000D_
Date : 1 september 2018 until 30 september 2018_x000D_
LPO approval : 14 August 2018_x000D_
_x000D_
LPO no : CO1870213096_x000D_
Date : 1 september 2018 until 30 september 2018_x000D_
LPO approval : 14 August 2018_x000D_
_x000D_
Situation 2:_x000D_
LPO no :CO1870225531_x000D_
Date : 26 August 2018 until 30 September 2018_x000D_
LPO approval : 4 september 2018</t>
  </si>
  <si>
    <t>18572957C</t>
  </si>
  <si>
    <t>I-PhIS045579618S</t>
  </si>
  <si>
    <t>Hospital Slim River</t>
  </si>
  <si>
    <t>Medication Counselling - Request pop up reported already created if create same day</t>
  </si>
  <si>
    <t>User Ms Goh request to pop up alert inform report been created if create twice in the same day._x000D_
_x000D_
Purpose : To avoid report been created twice</t>
  </si>
  <si>
    <t>18572964C</t>
  </si>
  <si>
    <t>I-PhIS045581218S</t>
  </si>
  <si>
    <t>Klinik Kesihatan Bukit Payong</t>
  </si>
  <si>
    <t>Drug/non drug catalogue -  Request column appear same with system PhIS and report (export to excell)</t>
  </si>
  <si>
    <t>User Ms Syafiqa request column appear same with system PhIS and report (export to excell).Current system column Created Date and Updated Date not appear when export to excell.</t>
  </si>
  <si>
    <t>18572966C</t>
  </si>
  <si>
    <t>I-PhIS045581318S</t>
  </si>
  <si>
    <t>Parenteral Nutrition: Popup occur to confirm order</t>
  </si>
  <si>
    <t>Encik Joshua reported popup occur  INFO3205: Order Volume can not be more than drug quantity  to confirm order. User informed, Dr want to give volume 2 liter for type of PN commercial Smof Kabiven Central  1600kcal, 1.5L. Which is user give two bags. Order Quantity should 2 bags. _x000D_
MRN: HTF00059219</t>
  </si>
  <si>
    <t>18572981C</t>
  </si>
  <si>
    <t>I-PhIS045582018S</t>
  </si>
  <si>
    <t>Klinik Kesihatan Pekan Awah</t>
  </si>
  <si>
    <t>ADR Reporting - Request able to filter by date</t>
  </si>
  <si>
    <t>User Ms Fadila request able to filter by date for main page ADR Reporting.</t>
  </si>
  <si>
    <t>18573060C</t>
  </si>
  <si>
    <t>I-PhIS045589618S</t>
  </si>
  <si>
    <t>Permohonan Change Request dalam Prescription Management IP</t>
  </si>
  <si>
    <t xml:space="preserve">_x000D_Sila rujuk lampiran yang diberikan oleh pengguna:_x000D_
Merujuk kepada PF 6.1 : Aktiviti Pengurusan Preskripsi Dan Pembekalan Ubat Farmasi Pesakit Dalam, data yang diperlukan untuk preskripsi pesakit dalam (modul IP) adalah;_x000D_
1. Bilangan preskripsi diterima secara unit dos (normal) dan preskripsi discaj_x000D_
2. Bilangan item yang dibekal secara unit dos dan bilangan item dari preskripsi discaj_x000D_
_x000D_
Pada PRESCRIPTION MANAGEMENT IP yang sepatutnya dapat memaparkan semua jenis data preskripsi pesakit dalam, tetapi ia kekurangan beberapa filter dan ruangan Total Number yang sangat diperlukan, iaitu:_x000D_
Filter Order Type yang boleh mengasingkan preskripsi normal inpatient dan preskripsi discaj yang dilakukan secara inpatient. (sila refer Order Type seperti di PRESCRIPTION MANAGEMENT OP)_x000D_
Ruangan Total number of item dispensed bagi semua preskripsi yang telah difilterkan. (Drug Utilization tidak dapat memberikan bilangan item yang didispens bagi setiap Order Type preskripsi IP  antara work around yang diberikan pada Change request saya yang pertama berkenaan dengan perkara ini)_x000D_
_x000D_
Saya harap permohonan Change Request ni dipertimbangkan bagi memudahkan pengekstrakan data untuk statistic PF 6.1 tanpa perlu bergantung kepada buku rekod manual kerana semua preskripsi telah direkod masuk ke dalam PhIS._x000D_
_x000D_
_x000D_
</t>
  </si>
  <si>
    <t>18573334C</t>
  </si>
  <si>
    <t>I-PhIS045613118S</t>
  </si>
  <si>
    <t xml:space="preserve">Request able to change to any  password </t>
  </si>
  <si>
    <t>Mr Chen  request able to change to any  password not consider latest 3 password. This will lead to user easily forget the password. User informed staff nurse rarely use PhIS System. User always receive request from staff to reset password. Example report: 18572341C</t>
  </si>
  <si>
    <t>18573350C</t>
  </si>
  <si>
    <t>I-PhIS045613818S</t>
  </si>
  <si>
    <t>Unit Catalogue List  - Unable to find new requester unit name</t>
  </si>
  <si>
    <t>User Mr Victor reported already created new requester unit. But when he want to create new unit catalogue list for that unit, requester unit name not appear._x000D_
_x000D_
New requester unit: _x000D_
Farmasi Pesakit Dalam (DDA) - Bilik Pegawai_x000D_
Farmasi Pesakit Dalam (DDA) - Psikotropik_x000D_
User ID: 880128565093 (level 2)_x000D_
unit: Sub store Farmasi Pesakit Dalam (DDA)_x000D_</t>
  </si>
  <si>
    <t>18573581C</t>
  </si>
  <si>
    <t>I-PhIS045635518S</t>
  </si>
  <si>
    <t>Discharge Medication - Unable to tick discharge medication check box</t>
  </si>
  <si>
    <t>User Ms Yong reported unable to tick discharge medication check box at stage screening, preparation and dispensing screen. User informed before this she able to tick discharge medication at all stage. But now, she only can tick discharge medication  before confirm order only._x000D_</t>
  </si>
  <si>
    <t>18573686C</t>
  </si>
  <si>
    <t>I-PhIS045641818S</t>
  </si>
  <si>
    <t xml:space="preserve">Hospital Sri Aman </t>
  </si>
  <si>
    <t>Kewps14 - Request to re-format report</t>
  </si>
  <si>
    <t xml:space="preserve">En Suja request to re-format report for kewps14. According to user, he request to blank the column for 'fizikal stok, lebih, kurang' for 'diisi oleh pemeriksa' AND 'fizikal stok' for 'diisi oleh pemverifikasi'. User inform for current printed report version, the mentioned column have '0' value. </t>
  </si>
  <si>
    <t>18573694C</t>
  </si>
  <si>
    <t>I-PhIS045642118S</t>
  </si>
  <si>
    <t>Slow Moving Item - Able to print after generate list</t>
  </si>
  <si>
    <t>Encik Husin request able to print Slow Moving Item List after generate the list without need to key in offer qty._x000D_
(Same as nearly expired item)</t>
  </si>
  <si>
    <t>18573708C</t>
  </si>
  <si>
    <t>I-PhIS045642618S</t>
  </si>
  <si>
    <t>CP1 - Past medication not appear ( PHMX)</t>
  </si>
  <si>
    <t xml:space="preserve">Receive email from user :_x000D_
_x000D_CP1 printout does not show Past Medical History (please refer attachment)._x000D_
</t>
  </si>
  <si>
    <t>18573717C</t>
  </si>
  <si>
    <t>I-PhIS045642918S</t>
  </si>
  <si>
    <t xml:space="preserve">Hospital Queen Elizabeth II </t>
  </si>
  <si>
    <t>RIQ (Intra Facility) - Request system allow to edit UOM</t>
  </si>
  <si>
    <t>User request system allow to edit UOM after approve. This is due sometimes user just notice the Quantity enter by particular UOM after approved.</t>
  </si>
  <si>
    <t>18573976C</t>
  </si>
  <si>
    <t>I-PhIS045667418S</t>
  </si>
  <si>
    <t>Medication Counselling - CP1 - Request to system to show all medication in Medication Profile</t>
  </si>
  <si>
    <t>Encik Omar request system to shows all medication for CP1 in Medication Profile. So, user can select previous medication that active in patient profile._x000D_
_x000D_
Current system, user need to add manually.</t>
  </si>
  <si>
    <t>18573982C</t>
  </si>
  <si>
    <t>I-PhIS045667718S</t>
  </si>
  <si>
    <t>IWP (Contract HQ) - Adjustment kuantiti tidak mesra pengguna</t>
  </si>
  <si>
    <t xml:space="preserve">Adjustment kuantiti tidak mesra pengguna, sepatutnya di level HQ boleh buat adjustment di page di atas._x000D_
Tetapi sistem sedia ada perlu ke 1 step lagi iaitu adjustment per ptj. Ini akan merugikan masa bila adjustment perlu di buat untuk banyak ptj._x000D_
</t>
  </si>
  <si>
    <t>18574014C</t>
  </si>
  <si>
    <t>I-PhIS045671118S</t>
  </si>
  <si>
    <t>KPK (IWP) - Request to Upload KPK status in IWP</t>
  </si>
  <si>
    <t>Received email from Cik Fayizatul:_x000D_
As per discussion on KPK status (Friday, 20 August 2018) with KPK Team, we would like to request the KPK status to be uploaded in IWP. Your cooperation is highly appreciated.</t>
  </si>
  <si>
    <t>18574123C</t>
  </si>
  <si>
    <t>I-PhIS045679318S</t>
  </si>
  <si>
    <t xml:space="preserve">Issue Report - Request to add column for item batch </t>
  </si>
  <si>
    <t>Mr Chen request to add column for item batch in Issue Report._x000D_
As confirmed by Mr Chen, BPF request to generate report by item batch._x000D_
Currently only by item.</t>
  </si>
  <si>
    <t>18574134C</t>
  </si>
  <si>
    <t>I-PhIS045679618S</t>
  </si>
  <si>
    <t xml:space="preserve">Receive Item Report - Request to add column for item batch </t>
  </si>
  <si>
    <t>Mr Chen request to add column for item batch in Receive Item Report. _x000D_
As confirmed by Mr Chen, BPF request to generate report by item batch._x000D_
Currently only by item.</t>
  </si>
  <si>
    <t>18574174C</t>
  </si>
  <si>
    <t>I-PhIS045683118S</t>
  </si>
  <si>
    <t>PF5.7b - Request to include report in phis</t>
  </si>
  <si>
    <t>Email:_x000D_
Merujuk kepada PF 5.7b, data yang diperlukan untuk Program Pendispensan Methadone adalah seperti berikut:_x000D_
1.	Bilangan DOT (Direct Observed Therapy) dan DBB (Dos Bawa Balik)._x000D_
2.	Bilangan dos yang didispen oleh PPF (Penolong Pegawai Farmasi)_x000D_
3.	Bilangan kes SPUB yang diterima dan dos yang didispen untuk kes-kes tersebut._x000D_
4.	Bilangan kes M1M (Methadone 1 Malaysia) yang diterima dan dos yang didispen untuk kes-kes tersebut._x000D_
5.	Bilangan kes SPUB yang merujuk kepada fasiliti lain._x000D_
6.	Bilang kes M1M yang merujuk kepada fasiliti lain._x000D_
_x000D_
Tetapi, data yang diperlukan (seperti disebut diatas) tidak dapat digenerik dalam Report/Enquiry. Sila rujuk lampiran.</t>
  </si>
  <si>
    <t>18574373C</t>
  </si>
  <si>
    <t>I-PhIS045693218S</t>
  </si>
  <si>
    <t>Kewps9 - Request to add enhancement</t>
  </si>
  <si>
    <t>En Omar request to add enhancement for Kewps9 as below. _x000D_
When export to excel:_x000D_
He request to add header at excel format follows as per appear at system when user click print._x000D_
Besides, he request to state Unit Name  and Item Type based on user filter before proceed click print and export to excel format. _x000D_
Reason: User already filter all the info needed, when export to excel, user need all the filtering info. It can add user's task and add their time if have to filter again in the excel format._x000D_</t>
  </si>
  <si>
    <t>18574414C</t>
  </si>
  <si>
    <t>I-PhIS045695218S</t>
  </si>
  <si>
    <t>Klinik Kesihatan Sikamat (TPC)</t>
  </si>
  <si>
    <t>Receive item report - Request to add new column</t>
  </si>
  <si>
    <t>Pn Wani request to add new column for search by item and drug non drug. Currently not able to search. Refer file upload for further action</t>
  </si>
  <si>
    <t>18574419C</t>
  </si>
  <si>
    <t>I-PhIS045695618S</t>
  </si>
  <si>
    <t>Adjustment - Request item description name remain after user re-search again</t>
  </si>
  <si>
    <t>User En Omar request item description name remain after user re-search again. User request same as item movement screen._x000D_
Step:_x000D_
- Adjustment screen &gt; click add &gt; Transaction Type : Routine checking._x000D_
- Click add item &gt; Click search at item description_x000D_
- User enter item description and user double click on selected item._x000D_
- When user click search again, item description was disappear._x000D_
- User request item description name remain after user research again._x000D_</t>
  </si>
  <si>
    <t>18574758C</t>
  </si>
  <si>
    <t>I-PhIS045719918S</t>
  </si>
  <si>
    <t>Medication Counselling (Reporting) - Appear detail when click Counselling history</t>
  </si>
  <si>
    <t>User Mr Omar request detail previous counseling will appear when double click at Counselling history.Current system only able to view at page.</t>
  </si>
  <si>
    <t>18574760C</t>
  </si>
  <si>
    <t>I-PhIS045720018S</t>
  </si>
  <si>
    <t>Medication Order (PN) : Cannot Adjust Order Quantity Manually</t>
  </si>
  <si>
    <t>User reported no of Bag determined by no of Days.But normally one Bag is infuse for 48 Hrs (2 Days) due to that user cannot adjust the order Quantity Manually._x000D_
User acknowledged that they can change the Quantity Allocation at  Preparation screen but user informed it should directly updated during order stage.</t>
  </si>
  <si>
    <t>18574772C</t>
  </si>
  <si>
    <t>I-PhIS045720618S</t>
  </si>
  <si>
    <t>Request able to do purchasing Direct purchase anytime</t>
  </si>
  <si>
    <t xml:space="preserve">Refer Previous ticket: 18556463C._x000D_
User Ms Wan Yin request facility should be able to do purchasing Direct purchase anytime as long as allocation RM50K not used yet in current year. Ms Wan Yin requested to review back flow in PHIS system._x000D_
According to Ms Wan Yin, allocation for LP item (direct purchase)has been set at RM50k yearly. _x000D_
It is not necessary for facility to purchase as direct purchase first until reach YTD RM50K then next purchasing will be as quotation. _x000D_
</t>
  </si>
  <si>
    <t>18574892C</t>
  </si>
  <si>
    <t>I-PhIS045730018S</t>
  </si>
  <si>
    <t>ADR Reporting - Request listing filtered by ADR no</t>
  </si>
  <si>
    <t xml:space="preserve">Ms Poon request listing filtered by ADR no. As of now, system will listing based on suspected drug. If user key in 3 drug for 1 patient, the listing will appear as 3 transaction based on drug even with same ADR no. _x000D_
_x000D_
Reason: It will effected when user generate statistic for ADR reporting and cause data not tally with manual data user key in (based on ADR no). </t>
  </si>
  <si>
    <t>18574971C</t>
  </si>
  <si>
    <t>I-PhIS045733518S</t>
  </si>
  <si>
    <t>Enquiry Registry - Request verified status appear in report</t>
  </si>
  <si>
    <t>Encik Omar request verified status appear in report._x000D_
Reason_x000D_
Currently for this report only include inquiry for responded._x000D_
User informed if query on september and responded on october, report generate not complete on september.</t>
  </si>
  <si>
    <t>18574996C</t>
  </si>
  <si>
    <t>I-PhIS045734618S</t>
  </si>
  <si>
    <t>Receive Item (Intra) -  Request to add Packaging Description</t>
  </si>
  <si>
    <t>Encik Suhaimi request during add item, system can display also Packaging description. Current system, in screen add item for Receive Item (Intra) not show Packaging Description._x000D_
User want exactly like screen Add item for Receive item (Inter Facility).</t>
  </si>
  <si>
    <t>18575002C</t>
  </si>
  <si>
    <t>I-PhIS045735018S</t>
  </si>
  <si>
    <t>Medication Order - Request to have checkbox for SPUB (Indent)</t>
  </si>
  <si>
    <t>Encik Suhaimi request to have checkbox for SPUB (Indent). User want this checkbox link to Indent screen, so from indent screen drug will appear to indent. _x000D_
Situation user: _x000D_
If user receive patient SPUB from external facility, user will make indent drug that not exist in his facility._x000D_</t>
  </si>
  <si>
    <t>18575010C</t>
  </si>
  <si>
    <t>I-PhIS045735318S</t>
  </si>
  <si>
    <t>Indent (Inter Facility) - Default qty supply to indent</t>
  </si>
  <si>
    <t>Encik Suhaimi request to default qty supply into indent qty._x000D_
_x000D_
It related to request report no: 18575002C_x000D_
Situation user: _x000D_
If user received patient SPUB from Facility A, user need to indent drug from Facility A. Qty indent will appear same as from SPUB R1 form.</t>
  </si>
  <si>
    <t>18575174C</t>
  </si>
  <si>
    <t>I-PhIS045747318S</t>
  </si>
  <si>
    <t>Hospital Mersing</t>
  </si>
  <si>
    <t>Fill List - Drug Missing from list</t>
  </si>
  <si>
    <t>Ms Lau reported she noticed this patient missing drug from list. Should be this patient have 6 drug. In fill list only appear 1 drug only._x000D_
_x000D_
MRN patient: HMSG00104604 -</t>
  </si>
  <si>
    <t>18575299C</t>
  </si>
  <si>
    <t>I-PhIS045759218S</t>
  </si>
  <si>
    <t>Inpatient Label - Request to enlarger administation date box</t>
  </si>
  <si>
    <t xml:space="preserve">User request to enlarge administration date box in inpatient label due to they need to put signature for those who was checking and prepared that prescription. User informed she was refer to  Garis Panduan Farmasi pesakit Dalam , whereby she need to put signature. Easier for them to identify who's the person in charge for that prescription._x000D_
</t>
  </si>
  <si>
    <t>18575300C</t>
  </si>
  <si>
    <t>I-PhIS045759318S</t>
  </si>
  <si>
    <t>CDR - Request to clear transaction for Verification and Preparation</t>
  </si>
  <si>
    <t>User Ms Fairuzee request to clear for transaction under CDR._x000D_
_x000D_
Verification : clear all except future order 2018_x000D_
_x000D_How can we clear all the inactive order in the verification screen and preparation screen?
Preparation: clear year 2015 until order date 9/7/2018</t>
  </si>
  <si>
    <t>18575315C</t>
  </si>
  <si>
    <t>I-PhIS045761118S</t>
  </si>
  <si>
    <t>Hospital Sibu</t>
  </si>
  <si>
    <t>Manage Prescription CDR: Order status show not tally</t>
  </si>
  <si>
    <t xml:space="preserve">Email: _x000D_
As per attachment, the picture showed 5 pages of patient list who is in progress meanwhile the medication is all been fully dispensed. _x000D_
User also want to know it is possible to clear in manage prescription. </t>
  </si>
  <si>
    <t>18575445C</t>
  </si>
  <si>
    <t>I-PhIS045775218S</t>
  </si>
  <si>
    <t>Pejabat Kesihatan Daerah Jasin</t>
  </si>
  <si>
    <t>Request Order Status (IWP) - Order record not appear</t>
  </si>
  <si>
    <t xml:space="preserve">Cik Alia reported she unable to review one order from Kk Selandar due to the order not appear when search at Request Order Status screen. Refer user attachment as reference. _x000D_
KK Selandar_x000D_
CO18000000036516_x000D_
PO18000010
</t>
  </si>
  <si>
    <t>18575455C</t>
  </si>
  <si>
    <t>I-PhIS045775818S</t>
  </si>
  <si>
    <t>Dispensing - Queue no not compulsory to key in</t>
  </si>
  <si>
    <t>Ms Ho reported queue no not compulsory to key in. User claim already tick queue no at facility info &gt; clinical but when transcribe, still queue no not compulsory to key in and able to proceed until dispensing. She inform got user manual for new version to tick queue no at facility info and the queue no will be compulsory to key in._x000D_
_x000D_
Example MRN: HKL00111190_x000D_</t>
  </si>
  <si>
    <t>18575521C</t>
  </si>
  <si>
    <t>I-PhIS045779818S</t>
  </si>
  <si>
    <t>MTAC Reporting - Request to delete record</t>
  </si>
  <si>
    <t xml:space="preserve">Ms Melinda request to delete record for below patient since have 2 data with duplicate record. User claim record already completed but have another record status still In progress. Also her colleague had wrongly enter for schedule patient. She request to delete the In progress and scheduled report since it will caused their statistic report not tally._x000D_
MRN:_x000D_
HQE00017204_x000D_
HQE00022788_x000D_
HQE00161090_x000D_
_x000D_
Update:_x000D_
User request to add delete/cancel function for MTAC record with status = In Progress. Currently in MTAC only status Scheduled allow to delete/cancel. </t>
  </si>
  <si>
    <t>18575493C</t>
  </si>
  <si>
    <t>I-PhIS045781118S</t>
  </si>
  <si>
    <t>Medication Counseling - CP1 - Medication for non previous latest appear</t>
  </si>
  <si>
    <t>En Omar reported at CP1 should appear just all previous latest medication but in system appear drug for non previous latest medication. User acknowledged for medication with status stop will not appear at CP1 list. Since the all previous latest medication status=stop, should be no medication appear at CP1. Refer user attachment as reference. _x000D_
MRN: KKE10004000089151_x000D_</t>
  </si>
  <si>
    <t>18575661C</t>
  </si>
  <si>
    <t>I-PhIS045796318S</t>
  </si>
  <si>
    <t>Klinik Kesihatan Penampang</t>
  </si>
  <si>
    <t>Receive from Supplier (APPL)- DST Facility able to receive at facility</t>
  </si>
  <si>
    <t>Puan Asma request DST Facility able to receive at facility_x000D_
Situation_x000D_
KK Penampang purchase order and dst to KK A._x000D_
User request KK A able to receive the transaction, LPO appear in PhIS KK A.</t>
  </si>
  <si>
    <t>18575774C</t>
  </si>
  <si>
    <t>I-PhIS045805218S</t>
  </si>
  <si>
    <t>ADR Reporting - Request enhancement</t>
  </si>
  <si>
    <t>User Mr Omar request when he select Manufacturer , 	Product Reg. No. and Brand will auto pop-up in screen Add Drug Detail_x000D_
_x000D_
Current system, user need to manual select for Manufacturer,	Product Reg. No. and brand.</t>
  </si>
  <si>
    <t>18575804C</t>
  </si>
  <si>
    <t>I-PhIS045809118S</t>
  </si>
  <si>
    <t>Kemaskini Spesifikasi Laporan dalam BI Tools</t>
  </si>
  <si>
    <t>Pengguna mohon kemaskini spesifikasi pengiraan bil preskripsi pesakit dalam seperti berikut:_x000D_
Laporan yang terlibat: _x000D_
1. PF 6.1_x000D_
2. PF 6.3(b)_x000D_
_x000D_
Pengiraan bil preskripsi pesakit dalam:_x000D_
1.  by item by order record  instead of  by item by dispensing records _x000D_
2. to include ward stock and POM item as well_x000D_
Pengiraan baru bilangan preskripsi IP adalah berdasarkan kepada  by item by order record . sebelum ini, pengiraan bil preskripsi IP adalah berdasarkan  by item by dispensing record . pengiraan bagi preskripsi/item bertanda ward stock dan POM juga berlu dimasukkan dalam laporan ini. Laporan yang terlibat untuk perubahan ini adalah PF 6.1 dan PF 6.3(b)</t>
  </si>
  <si>
    <t>18575806C</t>
  </si>
  <si>
    <t>I-PhIS045809218S</t>
  </si>
  <si>
    <t>Kemaskini spesifikasi laporan bagi preskripsi discaj</t>
  </si>
  <si>
    <t>Email: _x000D_
Pengguna mohon kemaskini laporan berikut:_x000D_
1. PF 6.1_x000D_
2. PF 6.3(b)_x000D_
3. Inpatient Prescription_x000D_
_x000D_
Spesifikasi laporan:_x000D_
1. Bagi preskripsi yang flag discharge (regardless of dispense location), pengiraan bil preskripsi adalah berdasarkan kepada pengiraan preskripsi pesakit luar (by order)_x000D_
_x000D_
Bagi preskripsi discaj, pengiraan bil preskripsi perlu ditetapkan berdasarkan pengiraan bil preskripsi pesakit luar (by order). sebelum ini, pengiraan bil preskripsi discaj adalah bergantung kepada dispensed location (dispensed location OP=by order, dispensed location IP=by item. Laporan yang terlibat untuk perubahan ini adalah PF 6.1, PF 6.3(b) dan Laporan Inpatient Prescription</t>
  </si>
  <si>
    <t>18575813C</t>
  </si>
  <si>
    <t>I-PhIS045811118S</t>
  </si>
  <si>
    <t>PF6.3(a): Request to generate data not according to location type</t>
  </si>
  <si>
    <t xml:space="preserve">Based on previous report 18572618C, PF6.3(a) generated according source code. Units displayed in PF6.3a report is with condition - Unit is set as 'Nursing Unit' in 'Location Type' field at Location setup master. _x000D_
User request to generate data not according to location type in location setup. PF6.3(a) need to be generated as long as user key in CP1,CP2 and CP4 in PhIS. _x000D_
Hospital Banting practice, nursing unit is doing indent only. Pharmacist only will transcribe patient and key in CP1,CP2 and CP4. </t>
  </si>
  <si>
    <t>18575816C</t>
  </si>
  <si>
    <t>I-PhIS045811218S</t>
  </si>
  <si>
    <t>Klinik Kesihatan Bayan Lepas</t>
  </si>
  <si>
    <t>ADR reporting(Drug Detail)  - Total daily dosage given</t>
  </si>
  <si>
    <t xml:space="preserve">En Thai membuat permintaan untuk tukar pengiraan  Total daily dosage given . Oleh kerana dalam sistem sekarang pengiraan  Total daily dosage given  untuk satu pengambilan bukan satu hari. Refer attachment._x000D_
- Oleh kerana dalam sistem sekarang pengiraan  Total daily dosage given  untuk satu pengambilan_x000D_
contoh : 2 biji 2kali sehari = Dikira 2 biji sahaja bukan 4 biji._x000D_
</t>
  </si>
  <si>
    <t>18575837C</t>
  </si>
  <si>
    <t>I-PhIS045815218S</t>
  </si>
  <si>
    <t>CP1: No last discharge or review date column available</t>
  </si>
  <si>
    <t xml:space="preserve">Email:_x000D_
User reported there is no last discharge or review date column available in PHIS CP1. However, it is available in the manual form of CP1. _x000D_
_x000D_
MRN: HBT00075603 (Patient has multiple clinics visit: JPL, MOPD --&gt; can enter one discharge or review date only)._x000D_
</t>
  </si>
  <si>
    <t>18575856C</t>
  </si>
  <si>
    <t>I-PhIS045817218S</t>
  </si>
  <si>
    <t>CP1: Visit not tally with actual situation</t>
  </si>
  <si>
    <t xml:space="preserve">Email:_x000D_
User reported for patient who visited few clinics in our facilities and got the medications from our Outpatient Pharmacy:_x000D_
- If the patient admitted to the ward, the information of drugs that appear in PHIS CP1 (under the title of medication history assessment) is the latest visit only (appear automatically). It doesn't tally with the actual situation._x000D_
- Besides, the medications for other visit appear automatically under the title of current medication list in ward, which is incorrect. _x000D_
(MRN: HBT0075603) _x000D_
</t>
  </si>
  <si>
    <t>18576295C</t>
  </si>
  <si>
    <t>I-PhIS045859118S</t>
  </si>
  <si>
    <t>Hospital Umum Sarawak</t>
  </si>
  <si>
    <t>Receive Inter Facility - no plus button</t>
  </si>
  <si>
    <t>Ms Nancy reported she unable to view plus button at receive inter facility. Refer user attachment as reference._x000D_</t>
  </si>
  <si>
    <t>18576354C</t>
  </si>
  <si>
    <t>I-PhIS045867118S</t>
  </si>
  <si>
    <t>Hospital Jerantut</t>
  </si>
  <si>
    <t>Medication Counseling - Request able to edit data after confirmed</t>
  </si>
  <si>
    <t>User Ms Sumaiyah request able  to edit data after confirmed._x000D_
Reason:_x000D_
Sometimes, data wrongly fill in and need to be edit.</t>
  </si>
  <si>
    <t>18576776C</t>
  </si>
  <si>
    <t>I-PhIS045899518S</t>
  </si>
  <si>
    <t>Drug information - Unable to delete transaction</t>
  </si>
  <si>
    <t>Regarding the matter above, I would like to ask the helpdesk to delete all the request orders with no any query in it. Kindly refer to the attached PDF for understanding. Some of the requests were actually saved without any drug information request in it, so we can't answer, verify and respond to the query as there is no query in it. I have found some of these requests in the system and their reference numbers are DI1600000109, DI1600000136 and DI1700000772.</t>
  </si>
  <si>
    <t>18576793C</t>
  </si>
  <si>
    <t>I-PhIS045901118S</t>
  </si>
  <si>
    <t>Drug Information - Request to have function cancel</t>
  </si>
  <si>
    <t xml:space="preserve">Encik Nasri request to have function cancel for each Drug Information with status Requested. _x000D_
Reason user, if user accidentally save the incorrect data, user can cancel the DI. </t>
  </si>
  <si>
    <t>18577214C</t>
  </si>
  <si>
    <t>I-PhIS045935118S</t>
  </si>
  <si>
    <t>Ward Pharmacy (CP2) - Request to have function sort at Created By</t>
  </si>
  <si>
    <t>Encik Nasri request to have function sort at column Created By. _x000D_
User informed Bed No, MRN, Patient Name, IC No/Other Identification, Location and Admission Date can sort by click on column but Created By cannot be sort.</t>
  </si>
  <si>
    <t>18577316C</t>
  </si>
  <si>
    <t>I-PhIS045941618S</t>
  </si>
  <si>
    <t>Receive item report - Request to change receipt date to approve date</t>
  </si>
  <si>
    <t xml:space="preserve">Receive email from user Mr Humam request to change column receipt date to approve date._x000D_
_x000D_
Reason :_x000D_
Sebab tarikh receipt tidak semestinya diluluskan pada hari atau minggu yang sama terutama item RAW MATERIAL  yang memerlukan QC (mengambil masa hamper 1 bulan) dan juga DST item yng mana item diterima di PTJ pada hari tertentu tetapi hanya menghantar DO kpd CFLN selepas 3 hingga 4 minggu mengakibatkan pemantauan tidak berkesan. sebagai contoh, boleh rujuk P180001538 seperti gambar dibawah. Barang diterima 19/9 tetapi diluluskan 17/10. Bila masuk received item report date range dari 8/10 hingga 17/10, P180001538 tiada dalam senarai_x000D_
</t>
  </si>
  <si>
    <t>18577378C</t>
  </si>
  <si>
    <t>I-PhIS045947718S</t>
  </si>
  <si>
    <t>Klinik Kesihatan Kampung Simee</t>
  </si>
  <si>
    <t>Medication counseling: Unable to cancel report</t>
  </si>
  <si>
    <t>Miss Chan reported unable to cancel report for status In progress. User informed previous version able to cancel report for status in progress. It happen to all MRN patient. _x000D_
Steps: Medication counseling - double click MRN patient - click button order details - no edit button to put status counseling report as cancel._x000D_
Example MRN:_x000D_
MRN: KKE08005400114791</t>
  </si>
  <si>
    <t>18577717C</t>
  </si>
  <si>
    <t>I-PhIS045977418S</t>
  </si>
  <si>
    <t>Medication Counselling - Order - Request to add new column</t>
  </si>
  <si>
    <t>Ms Devaki request to add new column as Location Patient during order Medication Counselling. User informed after user select Discipline as Inpatient , user want details location patient to be insert also such as WAD 1._x000D_
User suggest to insert as free text._x000D_
Please refer file upload for example screen.</t>
  </si>
  <si>
    <t>18577793C</t>
  </si>
  <si>
    <t>I-PhIS045983218S</t>
  </si>
  <si>
    <t>Stock Balance By Drug/Non-Drug - Request to show unit price in actual price instead of average</t>
  </si>
  <si>
    <t xml:space="preserve">Based on explanation in report no.: 18577573C. User request to show unit price in actual price instead of average. _x000D_
_x000D_
Justification user by email:-_x000D_
 Unit price bedasarkan average price - tidak menunjukkan harta sebenar samada lagi murah atau lagi mahal. apabila report dibuat, hanya mampu memberi anggaran dan bukan nilai kedudukan sebenar sedangkan report kedudukan stok perlu kepada nilai sebenar dan bukan anggaran atau average price </t>
  </si>
  <si>
    <t>18577813C</t>
  </si>
  <si>
    <t>I-PhIS045985218S</t>
  </si>
  <si>
    <t>Stock Balance By Drug/Non-Drug - Request to remove item stock already zero from list.</t>
  </si>
  <si>
    <t xml:space="preserve">Based on explanation in report no.: 18577573C. User request to remove item stock already zero from list._x000D_
_x000D_
Justification user by email:-_x000D_
 item yang aktif tapi tiada nilai - rasanya kami mau tahu nilai item yg ada dlm store. kalau item tiada dlm store, tidak perlu sudah because its understandable, item not in the store thus no need the value. </t>
  </si>
  <si>
    <t>18577872C</t>
  </si>
  <si>
    <t>I-PhIS045987818S</t>
  </si>
  <si>
    <t>Request to add advisory label/storage conditions</t>
  </si>
  <si>
    <t xml:space="preserve">Email:_x000D_
User request to add advisory label/storage conditions. User request to cancel previous report 18562213C. had discussion on the format of label for all HSAJB eye/ear/nasal drops'. _x000D_
User would like to log new request regarding format of label. User have agreed to use the label as in google link file: galenical phis hsajb - Google Drive_x000D_
_x000D_
Refer to file namely  label format of eye/nose/ear drop  in the size of 20mmx80mm. Hope your side can create eye/nose/ear drops label according to this format for all HSAJB eye/nose/ear drops galenical preparations (as attached in google link as in file 'senarai formulasi steril dan bukan steril hsajb' and 'Borang senarai semak permohonan PHIS galenikal'). Please take note advisory label could be different for each preparation and should be according to formulation._x000D_
_x000D_
 Lindungi dari cahaya. Jauhi dari kanak-kanak. Simpan pada suhu 2-8C </t>
  </si>
  <si>
    <t>18578021C</t>
  </si>
  <si>
    <t>I-PhIS045991618S</t>
  </si>
  <si>
    <t>Ward Pharmacy (CP1): Request able to remove prescription medication</t>
  </si>
  <si>
    <t>Miss Jasmine request able to remove prescription medication in ward pharmacy (CP1) screen. _x000D_
Reason: User inform sometimes patient does not continue the drug prescribe (have drug changes) and unable to remove it.</t>
  </si>
  <si>
    <t>18578061C</t>
  </si>
  <si>
    <t>I-PhIS045992618S</t>
  </si>
  <si>
    <t>RIQ (Intra Facility) - request message if user change supplying unit</t>
  </si>
  <si>
    <t>User En Hasrul reported system allow to change supplying unit name in RIQ (Intra Facility) screen. He informed, by default unit name will appear for user's unit (same unit in user profile user). But user able to delete unit name and select another unit name as supplying unit. _x000D_
User request to appear confirmation massage after select supplying  unit and click save for the transaction. This is for security purpose._x000D_</t>
  </si>
  <si>
    <t>18578418C</t>
  </si>
  <si>
    <t>I-PhIS046020218S</t>
  </si>
  <si>
    <t>Drug / Non Drug Catalogue - Unable to set item default</t>
  </si>
  <si>
    <t>User reported unable to set item default in drug/ non drug catalogue due item not appear. She want to select item code: D08AJ01000G1001XX.03 as item default._x000D_
Item code: D08AJ01000G1001XX.03</t>
  </si>
  <si>
    <t>18578428C</t>
  </si>
  <si>
    <t>I-PhIS046020418S</t>
  </si>
  <si>
    <t>Klinik Kesihatan Mak Mandin</t>
  </si>
  <si>
    <t>MTAC Reporting - Pharmaceutical Care Issue - Cannot enter more details</t>
  </si>
  <si>
    <t>Pn Afidah reported when she want to enter some details at column PCI, Pharmacist Recommendation and Outcome. User informed user cannot enter more details since she informed there have a long details to insert into this column. _x000D_
_x000D_
When user type more, info she enter not appear.</t>
  </si>
  <si>
    <t>18578483C</t>
  </si>
  <si>
    <t>I-PhIS046023418S</t>
  </si>
  <si>
    <t>Request to auto allocate after enter to screening screen</t>
  </si>
  <si>
    <t xml:space="preserve">Receive email from user :_x000D_
Kindly request to AUTO allocate (30days - part supply or full for walk in) after enter to screening screen._x000D_
Usual step we have to click on allocate button each time (30days) to allocate quantity after enter the screening screen._x000D_
</t>
  </si>
  <si>
    <t>18578955C</t>
  </si>
  <si>
    <t>I-PhIS046065818S</t>
  </si>
  <si>
    <t>Ward Pharmacy (CP2) - request to add new column for TDM Monitoring Case at Ward Pharmacy (CP2)</t>
  </si>
  <si>
    <t>user request to add new column for TDM Monitoring Case at Ward Pharmacy (CP2) to monitor patient who need TDM Monitoring Case when user tick at  TDM Monitoring Case</t>
  </si>
  <si>
    <t>18578963C</t>
  </si>
  <si>
    <t>I-PhIS046065918S</t>
  </si>
  <si>
    <t xml:space="preserve">Ward Pharmacy Registry - request to add new column TDM Monitoring Case </t>
  </si>
  <si>
    <t>user request at screen Ward Pharmacy Registry to add new column TDM Monitoring Case to monitor number pf cases of TDM Monitoring when user tick on TDM Monitoring Case at CP2.</t>
  </si>
  <si>
    <t>18578982C</t>
  </si>
  <si>
    <t>I-PhIS046069118S</t>
  </si>
  <si>
    <t>Klinik Kesihatan Bidor</t>
  </si>
  <si>
    <t xml:space="preserve">SPUB R1 Request Received  - Request patient details still appear after merge </t>
  </si>
  <si>
    <t>Based on report no.: 18577961C_x000D_
User Mr Choo request patient details still appear for online SPUB patient even user already merge the patient ID.</t>
  </si>
  <si>
    <t>18579064C</t>
  </si>
  <si>
    <t>I-PhIS046071218S</t>
  </si>
  <si>
    <t>request to system able single click instead of double click</t>
  </si>
  <si>
    <t>user request system to able single click instead of double click at all transaction such as when user need select patient or any transaction in inventory to save time when user need to perform any transaction in system</t>
  </si>
  <si>
    <t>18579115C</t>
  </si>
  <si>
    <t>I-PhIS046077218S</t>
  </si>
  <si>
    <t>SPUB Indent /Issue : Request to Allow for Adding 2 Different Unit</t>
  </si>
  <si>
    <t>Ms.Adeline request  for system to be allow for Adding 2 Different Unit at SPUB Indenter/Issueing Unit. _x000D_
As for now system only allowed to set one Unit. This is due she had 2 Unit that made transaction for SPUB Indent/Issue.</t>
  </si>
  <si>
    <t>18579203C</t>
  </si>
  <si>
    <t>I-PhIS046083318S</t>
  </si>
  <si>
    <t>CP1: Request to remove current medication in list ward in printed screen</t>
  </si>
  <si>
    <t>Encik Nasri request to remove current medication in list in ward in printed screen. May refer attachment for manual form for CP1_x000D_</t>
  </si>
  <si>
    <t>18579255C</t>
  </si>
  <si>
    <t>I-PhIS046087418S</t>
  </si>
  <si>
    <t>DICE-Response details section</t>
  </si>
  <si>
    <t xml:space="preserve">_x000D_Ms Surayya request to do enhancement regarding Drug Information. _x000D_
Based on  Category of Enquiry  under Respond  Detail she need to choose category related. But,currently system allowed user to choose more than one in checkbox. _x000D_
User request the checkbox only allowed user choose one in one time, and another category automatic be disabled ._x000D_
_x000D_
Reason : Because she unable to generate report based on she  need in Enquiry Analysis_x000D_
- she need to submit report of inquiry registry and there there is no option for her to filter by multiple category that she chose.  Hence responded number and Category of Enquiry might not tally and she cant provide the detail report </t>
  </si>
  <si>
    <t>18579261C</t>
  </si>
  <si>
    <t>I-PhIS046087518S</t>
  </si>
  <si>
    <t>Report Inquiry Registry- Add filter option in listing page</t>
  </si>
  <si>
    <t xml:space="preserve">Ms Surayya (0148230319) ,She want request to do enhancement to add  Categories Enquiry  using function drop-down button._x000D_
_x000D_
Reason enhancement:  Inquiry Registery report be able to choose by categories and Monthly she required._x000D_
_x000D_
- user want to know in a month how many questions logged and question divided whichever categories e.g. Poisoning / Overdose		Interaction,General Product Information	,Contraindication	</t>
  </si>
  <si>
    <t>18579563C</t>
  </si>
  <si>
    <t>I-PhIS046113518S</t>
  </si>
  <si>
    <t>Requisition order - Request able to add more than one item</t>
  </si>
  <si>
    <t>Miss Tan request able to add more than one(1) item at requisition order for same supplier. Currently system able to add one(1) item only.</t>
  </si>
  <si>
    <t>18579561C</t>
  </si>
  <si>
    <t>I-PhIS046113618S</t>
  </si>
  <si>
    <t>Request Enhancement in Pharmacist Notes TDM</t>
  </si>
  <si>
    <t>Ms Afifah request to do enhancement all the drug detail must insert in Pharmacist Notes to easy to refer TDM history patient and easy for unit Pharmacy ward to see also.</t>
  </si>
  <si>
    <t>18579644C</t>
  </si>
  <si>
    <t>I-PhIS046118418S</t>
  </si>
  <si>
    <t>CDR - Request to allow pharmacist to modify dosage in intervention</t>
  </si>
  <si>
    <t xml:space="preserve">Email:_x000D_
Request to allow pharmacist to modify dosage in intervention._x000D_
Currently we are allow to modify total dose only. _x000D_
_x000D_
Reason: to modify order whenever prescriber wrongly prescribed. It will take longer time to wait for prescriber to cancel or reorder or modify the order again. _x000D_
</t>
  </si>
  <si>
    <t>18580476C</t>
  </si>
  <si>
    <t>I-PhIS046175818S</t>
  </si>
  <si>
    <t>Hospital Melaka</t>
  </si>
  <si>
    <t>Item movement  - Balance not tally with  Stock Balance By Item</t>
  </si>
  <si>
    <t>User Ms Lim reported balance stock not tally with  Stock Balance By Item._x000D_
_x000D_
Item code : 01.2203.06_x000D_
Location : Farmasi Logistik</t>
  </si>
  <si>
    <t>18581794C</t>
  </si>
  <si>
    <t>I-PhIS046250618S</t>
  </si>
  <si>
    <t>Medication Profile - Renew Rx - Request Original Prescription No not set as Mandatory</t>
  </si>
  <si>
    <t xml:space="preserve">Encik Hasrul request when he renew rx or renex rx with different duration, column for Original Prescription No should be not set as mandatory for Inpatient._x000D_
_x000D_
As per informed by user, Original Prescription No in their Drug Chart Patient doesn't not exist . If Outpatient is no issue since Original Prescription No exist in patient slip._x000D_
_x000D_
Currently user just enter any number or alphabet to allow they to renew rx. </t>
  </si>
  <si>
    <t>18582134C</t>
  </si>
  <si>
    <t>I-PhIS046276318S</t>
  </si>
  <si>
    <t xml:space="preserve">PhIS Clinical Pharmacokinetic Change Request  </t>
  </si>
  <si>
    <t xml:space="preserve">Email: _x000D_
User request:-_x000D_
1. Disabled functions to review sampling time and dose administration time after version upgrade_x000D_
2. Traceability of data for Pharmacokinetic services statistic report_x000D_
Number of patients registered for TDM, not number of samples registered per patient._x000D_
Currently PHIS only has traceable data on numbers of samples registered, and one patient might have several TDM samples registered in the system_x000D_
PHIS system currently doesnt has the function to trace the results outcome (toxic/non toxic) from TDM REGISTRY/ TDM ANALYZED REPORT even though the results outcome was labelled so _x000D_
User take note of the recently occurred error in Phis system involving TDM Pharmacy._x000D_
_x000D_
There is a glitch in reviewing the sampling time details after the samples have been keyed in, this problem was noted to persistently occurring since the recent version update._x000D_
_x000D_
User are in a dire need for this issue to be settled immediately since this hiccups hindered our work process._x000D_
</t>
  </si>
  <si>
    <t>18582010C</t>
  </si>
  <si>
    <t>I-PhIS046288318S</t>
  </si>
  <si>
    <t>Medication Counseling Report - Request medication auto display at past medication list</t>
  </si>
  <si>
    <t xml:space="preserve">En Omar inform past medication can be added by add the medication from CP1. User informed to make it more fast, user request the latest previous visit medication auto appeared directly at past medication list instead of he need to fill at CP1. </t>
  </si>
  <si>
    <t>18583213C</t>
  </si>
  <si>
    <t>I-PhIS046339118S</t>
  </si>
  <si>
    <t>Request Non-MOH Drug Allergy Shown Under Drug Allergy Card Registry</t>
  </si>
  <si>
    <t xml:space="preserve">Email:_x000D_
User would like to log a request for the system to display the name of Non-MOH Drugs that patients are allergic to under the 'active ingredient' column, in the DAC Registry Report. _x000D_
_x000D_
As of now, only MOH drugs are displayed, but for patients that are allergic to non MOH drugs, the column 'active ingredient' is left blank. This makes the DAC Registry Report incomplete. Please find the attached screenshots related to the above request._x000D_
</t>
  </si>
  <si>
    <t>18583255C</t>
  </si>
  <si>
    <t>I-PhIS046343418S</t>
  </si>
  <si>
    <t>Hospital Jasin</t>
  </si>
  <si>
    <t xml:space="preserve">request - verify by doctor if Staff Nurse issue(own consumption) DD Drug </t>
  </si>
  <si>
    <t>user request at module issue - own consumption,  doctor have to verify DD Drug  before Staff Nurse able to proceed with issue consumption DD Drug to prevent misuse record if record did not verify by others staff, user refer from screen dispensing if pharmacist issue item for DD Drug, doctor / others pharmacist need to enter ID for Authorisation.</t>
  </si>
  <si>
    <t>18583377C</t>
  </si>
  <si>
    <t>I-PhIS046353718S</t>
  </si>
  <si>
    <t>Klinik Kesihatan Sungai Chua</t>
  </si>
  <si>
    <t>Dispensing  - Request to display number at column Prescription</t>
  </si>
  <si>
    <t>Pn Fiza request to have column number to display how many drug in list prescription._x000D_
_x000D_
OR can display total for drugs on prescrption. Kindly refer file upload for example screen.</t>
  </si>
  <si>
    <t>18583536C</t>
  </si>
  <si>
    <t>I-PhIS046365318S</t>
  </si>
  <si>
    <t>Medication Profile (Renew Rx with different duration) - Request to remove Original Prescription No</t>
  </si>
  <si>
    <t xml:space="preserve">Ms Ho request to remove Original Prescription No at Renew Rx with different duration in Medication profile screen. User inform facility use Original Prescription Serial No instead of Original Prescription No and they already key in while transcribing earlier. </t>
  </si>
  <si>
    <t>18583553C</t>
  </si>
  <si>
    <t>I-PhIS046365518S</t>
  </si>
  <si>
    <t>Medication Profile (Renew Rx with different duration) - Request end date auto follow TCA date</t>
  </si>
  <si>
    <t>Ms Ho request end date auto follow TCA date at Renew Rx with different duration in Medication profile screen. She inform no need to key in many time as already key in the TCA date earlier.</t>
  </si>
  <si>
    <t>18583799C</t>
  </si>
  <si>
    <t>I-PhIS046383618S</t>
  </si>
  <si>
    <t xml:space="preserve">request to allowed L2 perform receive inter facility </t>
  </si>
  <si>
    <t>user request system to allowed user from level 2 and 3 to perform receive inter facility with receive type ( manual) , as per inform by user L2 and L3 usually will direct receive from others facility without go thru main store. _x000D_
 inform user Before this, in version 1.7.1.6 for module Receive Inter user is allow to proceed with receiving inter facility. In version 1.8.2.3 this function has no longer available for user without setting at facility info screen.Thus, for workaround user may change setting in facility info screen to allow the reported unit to proceed with receiving inter manual.  user aware about the changes but user persist need to open new request._x000D_
_x000D_
user id: 911122075711</t>
  </si>
  <si>
    <t>18583897C</t>
  </si>
  <si>
    <t>I-PhIS046389518S</t>
  </si>
  <si>
    <t>Pejabat Kesihatan Daerah Kerian</t>
  </si>
  <si>
    <t>Receive from Supplier - create tab for item alternative</t>
  </si>
  <si>
    <t xml:space="preserve">User Mr Linesh request to create tab for item alternative due current system user need to receive FOC. </t>
  </si>
  <si>
    <t>18584101C</t>
  </si>
  <si>
    <t>I-PhIS046405118S</t>
  </si>
  <si>
    <t>Klinik Kesihatan Sungai Lembing</t>
  </si>
  <si>
    <t>Drug Label - Request increase size of indication</t>
  </si>
  <si>
    <t xml:space="preserve"> Cik Atikah request increase size of  indication at drug label_x000D_
Reason :_x000D_
Senior citizen hard to see the exact details for  indication due too small as  in  version 1.8_x000D_
Previous Report : 18557686C</t>
  </si>
  <si>
    <t>18584189C</t>
  </si>
  <si>
    <t>I-PhIS046415118S</t>
  </si>
  <si>
    <t>Request Enhancement in module unit catalog list</t>
  </si>
  <si>
    <t xml:space="preserve">En Omar call to request enhancement in module unit catalog list. He said confuse when want to add item and search by drug /non drug code show as per attachment. _x000D_
He want to request the detail Code and Name more specific. </t>
  </si>
  <si>
    <t>18584268C</t>
  </si>
  <si>
    <t>I-PhIS046422918S</t>
  </si>
  <si>
    <t>Ward Pharmacy Registry - Total CP1 record not tally - Emergency location</t>
  </si>
  <si>
    <t>Miss Quraisya reported total CP1 record is not tally. User informed she has made CP1 thru PhIS module  Ward Pharmacy (CP2) show as  22record but when user search at report/ inquiry Ward Pharmacy Registry  with Patient Location ALL done by Megahlai , record only shows 13  at  CP1 column_x000D_
_x000D_
Ward Pharmacy (CP2) 22_x000D_
Ward Pharmacy Registry 13_x000D_</t>
  </si>
  <si>
    <t>18584377C</t>
  </si>
  <si>
    <t>I-PhIS046431218S</t>
  </si>
  <si>
    <t>Hospital Kajang</t>
  </si>
  <si>
    <t>ADR Reporting - Request to Print Allergy Card</t>
  </si>
  <si>
    <t>Encii Afifi request to print allergy card from transaction ADR Reporting.</t>
  </si>
  <si>
    <t>18584468C</t>
  </si>
  <si>
    <t>I-PhIS046439318S</t>
  </si>
  <si>
    <t>Hospital Rompin</t>
  </si>
  <si>
    <t>SPUB Activities - Request the total of item supplied count by drug</t>
  </si>
  <si>
    <t>Puan Hafizza request the total of item supplied count by drug_x000D_
Current Situation_x000D_
1 RX got 7 drugs, 3 drugs from H Rompin and the other 4 drugs indent from Interfacility._x000D_
The total 3 drugs = 120 _x000D_
total of item supplied will show = 120_x000D_
User request the total of item supplied show = 3_x000D_</t>
  </si>
  <si>
    <t>18584568C</t>
  </si>
  <si>
    <t>I-PhIS046448318S</t>
  </si>
  <si>
    <t>Klinik Kesihatan Seri Tanjung</t>
  </si>
  <si>
    <t>Manage Duplicate Record - Able to edit after merge</t>
  </si>
  <si>
    <t>User Mr Abhar request to able to edit IC no after he merge._x000D_
Current system , after user merge he unable to edit the IC no.</t>
  </si>
  <si>
    <t>18584676C</t>
  </si>
  <si>
    <t>I-PhIS046457118S</t>
  </si>
  <si>
    <t>Penambahbaikan - Purchase Order : Add Purchase Order Item - mansuhkan paparan 'pop-up message'</t>
  </si>
  <si>
    <t>En Omar memberitahu paparan 'pop-up message' yang memaparkan : ' Vote Code / Description cannot be blank ' perlu dimansuhkan di skrin ADD PURCHASE ORDER ITEM, ini kerana En Omar memberitahu buat masa sekarang paparan 'pop-up message' tersebut akan dipaparkan serta merta apabila hanya membuat pilihan pada bahagian Item Description dan bahagian Vote Description tiada pilihan dibuat. En Omar mengatakan penambahbaikan yang perlu dibuat adalah 'pop-up message' tersebut perlu dipaparkan hanya setelah tekan butang SAVE.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</si>
</sst>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
  </numFmts>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0"/>
      <color theme="1"/>
      <name val="Calibri"/>
      <family val="2"/>
      <scheme val="minor"/>
    </font>
    <font>
      <sz val="1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theme="3" tint="0.7999816888943144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2">
    <xf numFmtId="0" fontId="0" fillId="0" borderId="0" xfId="0"/>
    <xf numFmtId="0" fontId="0" fillId="0" borderId="10" xfId="0" applyBorder="1"/>
    <xf numFmtId="0" fontId="18" fillId="0" borderId="0" xfId="0" applyFont="1" applyAlignment="1">
      <alignment wrapText="1"/>
    </xf>
    <xf numFmtId="0" fontId="18" fillId="0" borderId="0" xfId="0" applyFont="1" applyAlignment="1">
      <alignment vertical="center"/>
    </xf>
    <xf numFmtId="0" fontId="0" fillId="0" borderId="10" xfId="0" applyBorder="1" applyAlignment="1">
      <alignment vertical="top" wrapText="1"/>
    </xf>
    <xf numFmtId="0" fontId="0" fillId="33" borderId="10" xfId="0" applyFill="1" applyBorder="1" applyAlignment="1">
      <alignment horizontal="center" vertical="center"/>
    </xf>
    <xf numFmtId="0" fontId="19" fillId="0" borderId="10" xfId="0" applyFont="1" applyBorder="1" applyAlignment="1">
      <alignment vertical="top"/>
    </xf>
    <xf numFmtId="0" fontId="0" fillId="34" borderId="11" xfId="0" applyFill="1" applyBorder="1" applyAlignment="1">
      <alignment horizontal="center" vertical="center" wrapText="1"/>
    </xf>
    <xf numFmtId="0" fontId="0" fillId="33" borderId="10" xfId="0" applyFill="1" applyBorder="1" applyAlignment="1">
      <alignment horizontal="center" vertical="center"/>
    </xf>
    <xf numFmtId="0" fontId="19" fillId="34" borderId="12" xfId="0" applyFont="1" applyFill="1" applyBorder="1" applyAlignment="1">
      <alignment horizontal="center" vertical="center" wrapText="1"/>
    </xf>
    <xf numFmtId="0" fontId="19" fillId="34" borderId="13" xfId="0" applyFont="1" applyFill="1" applyBorder="1" applyAlignment="1">
      <alignment horizontal="center" wrapText="1"/>
    </xf>
    <xf numFmtId="0" fontId="0" fillId="0" borderId="14" xfId="0" applyBorder="1"/>
    <xf numFmtId="0" fontId="0" fillId="0" borderId="14" xfId="0" applyFill="1" applyBorder="1" applyAlignment="1">
      <alignment vertical="top" wrapText="1"/>
    </xf>
    <xf numFmtId="0" fontId="19" fillId="0" borderId="14" xfId="0" applyFont="1" applyBorder="1" applyAlignment="1">
      <alignment vertical="top"/>
    </xf>
    <xf numFmtId="0" fontId="0" fillId="0" borderId="10" xfId="0" applyFill="1" applyBorder="1" applyAlignment="1">
      <alignment vertical="top" wrapText="1"/>
    </xf>
    <xf numFmtId="0" fontId="0" fillId="0" borderId="10" xfId="0" applyBorder="1" applyAlignment="1">
      <alignment vertical="top"/>
    </xf>
    <xf numFmtId="0" fontId="0" fillId="0" borderId="14" xfId="0" applyBorder="1" applyAlignment="1">
      <alignment vertical="top" wrapText="1"/>
    </xf>
    <xf numFmtId="0" fontId="20" fillId="0" borderId="10" xfId="0" applyFont="1" applyBorder="1" applyAlignment="1">
      <alignment vertical="top" wrapText="1"/>
    </xf>
    <xf numFmtId="14" fontId="20" fillId="0" borderId="10" xfId="0" applyNumberFormat="1" applyFont="1" applyBorder="1" applyAlignment="1">
      <alignment vertical="top" wrapText="1"/>
    </xf>
    <xf numFmtId="14" fontId="0" fillId="0" borderId="10" xfId="0" applyNumberFormat="1" applyBorder="1" applyAlignment="1">
      <alignment vertical="top" wrapText="1"/>
    </xf>
    <xf numFmtId="0" fontId="0" fillId="0" borderId="10" xfId="0" applyBorder="1" applyAlignment="1">
      <alignment horizontal="left" vertical="top" wrapText="1"/>
    </xf>
    <xf numFmtId="164" fontId="0" fillId="0" borderId="10" xfId="0" applyNumberFormat="1" applyBorder="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workbookViewId="0">
      <selection activeCell="G20" sqref="G20"/>
    </sheetView>
  </sheetViews>
  <sheetFormatPr defaultRowHeight="15" x14ac:dyDescent="0.25"/>
  <cols>
    <col min="1" max="1" width="5.28515625" customWidth="1"/>
    <col min="2" max="2" width="48.42578125" customWidth="1"/>
    <col min="3" max="3" width="11.85546875" customWidth="1"/>
  </cols>
  <sheetData>
    <row r="1" spans="1:3" x14ac:dyDescent="0.25">
      <c r="A1" t="s">
        <v>32</v>
      </c>
    </row>
    <row r="3" spans="1:3" x14ac:dyDescent="0.25">
      <c r="A3" s="5" t="s">
        <v>0</v>
      </c>
      <c r="B3" s="5" t="s">
        <v>31</v>
      </c>
      <c r="C3" s="8" t="s">
        <v>5</v>
      </c>
    </row>
    <row r="4" spans="1:3" x14ac:dyDescent="0.25">
      <c r="A4" s="1">
        <v>1</v>
      </c>
      <c r="B4" s="4" t="s">
        <v>4</v>
      </c>
      <c r="C4" s="1">
        <f>COUNTIFS(Total!$F$2:$F$7234,$B4)</f>
        <v>27</v>
      </c>
    </row>
    <row r="5" spans="1:3" x14ac:dyDescent="0.25">
      <c r="A5" s="1">
        <v>2</v>
      </c>
      <c r="B5" s="4" t="s">
        <v>6</v>
      </c>
      <c r="C5" s="1">
        <f>COUNTIFS(Total!$F$2:$F$7234,$B5)</f>
        <v>1</v>
      </c>
    </row>
    <row r="6" spans="1:3" x14ac:dyDescent="0.25">
      <c r="A6" s="1">
        <v>3</v>
      </c>
      <c r="B6" s="4" t="s">
        <v>9</v>
      </c>
      <c r="C6" s="1">
        <f>COUNTIFS(Total!$F$2:$F$7234,$B6)</f>
        <v>6</v>
      </c>
    </row>
    <row r="7" spans="1:3" x14ac:dyDescent="0.25">
      <c r="A7" s="1">
        <v>4</v>
      </c>
      <c r="B7" s="4" t="s">
        <v>10</v>
      </c>
      <c r="C7" s="1">
        <f>COUNTIFS(Total!$F$2:$F$7234,$B7)</f>
        <v>0</v>
      </c>
    </row>
    <row r="8" spans="1:3" x14ac:dyDescent="0.25">
      <c r="A8" s="1">
        <v>5</v>
      </c>
      <c r="B8" s="4" t="s">
        <v>33</v>
      </c>
      <c r="C8" s="1">
        <f>COUNTIFS(Total!$F$2:$F$7234,$B8)</f>
        <v>0</v>
      </c>
    </row>
    <row r="9" spans="1:3" x14ac:dyDescent="0.25">
      <c r="A9" s="1">
        <v>6</v>
      </c>
      <c r="B9" s="4" t="s">
        <v>11</v>
      </c>
      <c r="C9" s="1">
        <f>COUNTIFS(Total!$F$2:$F$7234,$B9)</f>
        <v>7</v>
      </c>
    </row>
    <row r="10" spans="1:3" x14ac:dyDescent="0.25">
      <c r="A10" s="1">
        <v>7</v>
      </c>
      <c r="B10" s="4" t="s">
        <v>7</v>
      </c>
      <c r="C10" s="1">
        <f>COUNTIFS(Total!$F$2:$F$7234,$B10)</f>
        <v>5</v>
      </c>
    </row>
    <row r="11" spans="1:3" x14ac:dyDescent="0.25">
      <c r="A11" s="1">
        <v>8</v>
      </c>
      <c r="B11" s="4" t="s">
        <v>12</v>
      </c>
      <c r="C11" s="1">
        <f>COUNTIFS(Total!$F$2:$F$7234,$B11)</f>
        <v>0</v>
      </c>
    </row>
    <row r="12" spans="1:3" x14ac:dyDescent="0.25">
      <c r="A12" s="1">
        <v>9</v>
      </c>
      <c r="B12" s="4" t="s">
        <v>25</v>
      </c>
      <c r="C12" s="1">
        <f>COUNTIFS(Total!$F$2:$F$7234,$B12)</f>
        <v>0</v>
      </c>
    </row>
    <row r="13" spans="1:3" x14ac:dyDescent="0.25">
      <c r="A13" s="1">
        <v>10</v>
      </c>
      <c r="B13" s="4" t="s">
        <v>18</v>
      </c>
      <c r="C13" s="1">
        <f>COUNTIFS(Total!$F$2:$F$7234,$B13)</f>
        <v>3</v>
      </c>
    </row>
    <row r="14" spans="1:3" x14ac:dyDescent="0.25">
      <c r="A14" s="1">
        <v>11</v>
      </c>
      <c r="B14" s="4" t="s">
        <v>17</v>
      </c>
      <c r="C14" s="1">
        <f>COUNTIFS(Total!$F$2:$F$7234,$B14)</f>
        <v>7</v>
      </c>
    </row>
    <row r="15" spans="1:3" x14ac:dyDescent="0.25">
      <c r="A15" s="1">
        <v>12</v>
      </c>
      <c r="B15" s="4" t="s">
        <v>83</v>
      </c>
      <c r="C15" s="1">
        <f>COUNTIFS(Total!$F$2:$F$7234,$B15)</f>
        <v>0</v>
      </c>
    </row>
    <row r="16" spans="1:3" x14ac:dyDescent="0.25">
      <c r="A16" s="1">
        <v>13</v>
      </c>
      <c r="B16" s="4" t="s">
        <v>21</v>
      </c>
      <c r="C16" s="1">
        <f>COUNTIFS(Total!$F$2:$F$7234,$B16)</f>
        <v>8</v>
      </c>
    </row>
    <row r="17" spans="1:3" x14ac:dyDescent="0.25">
      <c r="A17" s="1">
        <v>14</v>
      </c>
      <c r="B17" s="4" t="s">
        <v>15</v>
      </c>
      <c r="C17" s="1">
        <f>COUNTIFS(Total!$F$2:$F$7234,$B17)</f>
        <v>9</v>
      </c>
    </row>
    <row r="18" spans="1:3" x14ac:dyDescent="0.25">
      <c r="A18" s="1">
        <v>15</v>
      </c>
      <c r="B18" s="4" t="s">
        <v>23</v>
      </c>
      <c r="C18" s="1">
        <f>COUNTIFS(Total!$F$2:$F$7234,$B18)</f>
        <v>1</v>
      </c>
    </row>
    <row r="19" spans="1:3" x14ac:dyDescent="0.25">
      <c r="A19" s="1">
        <v>16</v>
      </c>
      <c r="B19" s="4" t="s">
        <v>27</v>
      </c>
      <c r="C19" s="1">
        <f>COUNTIFS(Total!$F$2:$F$7234,$B19)</f>
        <v>6</v>
      </c>
    </row>
    <row r="20" spans="1:3" x14ac:dyDescent="0.25">
      <c r="A20" s="1">
        <v>17</v>
      </c>
      <c r="B20" s="4" t="s">
        <v>58</v>
      </c>
      <c r="C20" s="1">
        <f>COUNTIFS(Total!$F$2:$F$7234,$B20)</f>
        <v>0</v>
      </c>
    </row>
    <row r="21" spans="1:3" x14ac:dyDescent="0.25">
      <c r="A21" s="1">
        <v>18</v>
      </c>
      <c r="B21" s="4" t="s">
        <v>20</v>
      </c>
      <c r="C21" s="1">
        <f>COUNTIFS(Total!$F$2:$F$7234,$B21)</f>
        <v>3</v>
      </c>
    </row>
    <row r="22" spans="1:3" x14ac:dyDescent="0.25">
      <c r="A22" s="1">
        <v>19</v>
      </c>
      <c r="B22" s="4" t="s">
        <v>24</v>
      </c>
      <c r="C22" s="1">
        <f>COUNTIFS(Total!$F$2:$F$7234,$B22)</f>
        <v>0</v>
      </c>
    </row>
    <row r="23" spans="1:3" x14ac:dyDescent="0.25">
      <c r="A23" s="1">
        <v>20</v>
      </c>
      <c r="B23" s="4" t="s">
        <v>26</v>
      </c>
      <c r="C23" s="1">
        <f>COUNTIFS(Total!$F$2:$F$7234,$B23)</f>
        <v>1</v>
      </c>
    </row>
    <row r="24" spans="1:3" x14ac:dyDescent="0.25">
      <c r="A24" s="1">
        <v>21</v>
      </c>
      <c r="B24" s="4" t="s">
        <v>14</v>
      </c>
      <c r="C24" s="1">
        <f>COUNTIFS(Total!$F$2:$F$7234,$B24)</f>
        <v>0</v>
      </c>
    </row>
    <row r="25" spans="1:3" x14ac:dyDescent="0.25">
      <c r="A25" s="1">
        <v>22</v>
      </c>
      <c r="B25" s="4" t="s">
        <v>16</v>
      </c>
      <c r="C25" s="1">
        <f>COUNTIFS(Total!$F$2:$F$7234,$B25)</f>
        <v>1</v>
      </c>
    </row>
    <row r="26" spans="1:3" x14ac:dyDescent="0.25">
      <c r="A26" s="1">
        <v>23</v>
      </c>
      <c r="B26" s="4" t="s">
        <v>59</v>
      </c>
      <c r="C26" s="1">
        <f>COUNTIFS(Total!$F$2:$F$7234,$B26)</f>
        <v>0</v>
      </c>
    </row>
    <row r="27" spans="1:3" x14ac:dyDescent="0.25">
      <c r="A27" s="1">
        <v>24</v>
      </c>
      <c r="B27" s="4" t="s">
        <v>22</v>
      </c>
      <c r="C27" s="1">
        <f>COUNTIFS(Total!$F$2:$F$7234,$B27)</f>
        <v>1</v>
      </c>
    </row>
    <row r="28" spans="1:3" x14ac:dyDescent="0.25">
      <c r="A28" s="1">
        <v>25</v>
      </c>
      <c r="B28" s="4" t="s">
        <v>13</v>
      </c>
      <c r="C28" s="1">
        <f>COUNTIFS(Total!$F$2:$F$7234,$B28)</f>
        <v>24</v>
      </c>
    </row>
    <row r="29" spans="1:3" x14ac:dyDescent="0.25">
      <c r="A29" s="1">
        <v>26</v>
      </c>
      <c r="B29" s="4" t="s">
        <v>19</v>
      </c>
      <c r="C29" s="1">
        <f>COUNTIFS(Total!$F$2:$F$7234,$B29)</f>
        <v>4</v>
      </c>
    </row>
    <row r="30" spans="1:3" x14ac:dyDescent="0.25">
      <c r="A30" s="1">
        <v>27</v>
      </c>
      <c r="B30" s="4" t="s">
        <v>8</v>
      </c>
      <c r="C30" s="1">
        <f>COUNTIFS(Total!$F$2:$F$7234,$B30)</f>
        <v>5</v>
      </c>
    </row>
    <row r="31" spans="1:3" x14ac:dyDescent="0.25">
      <c r="A31" s="1">
        <v>28</v>
      </c>
      <c r="B31" s="4" t="s">
        <v>60</v>
      </c>
      <c r="C31" s="1">
        <f>COUNTIFS(Total!$F$2:$F$7234,$B31)</f>
        <v>0</v>
      </c>
    </row>
    <row r="32" spans="1:3" x14ac:dyDescent="0.25">
      <c r="A32" s="1"/>
      <c r="B32" s="1" t="s">
        <v>30</v>
      </c>
      <c r="C32" s="1">
        <f>SUM(C4:C31)</f>
        <v>119</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showGridLines="0" zoomScale="78" zoomScaleNormal="78" workbookViewId="0">
      <pane ySplit="1" topLeftCell="A11" activePane="bottomLeft" state="frozen"/>
      <selection pane="bottomLeft" activeCell="B2" sqref="B2:M11"/>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45" x14ac:dyDescent="0.25">
      <c r="A2" s="4">
        <v>1</v>
      </c>
      <c r="B2" s="4" t="s">
        <v>226</v>
      </c>
      <c r="C2" s="4" t="s">
        <v>227</v>
      </c>
      <c r="D2" s="21">
        <v>43377</v>
      </c>
      <c r="E2" s="4" t="s">
        <v>228</v>
      </c>
      <c r="F2" s="4" t="s">
        <v>15</v>
      </c>
      <c r="G2" s="4" t="s">
        <v>229</v>
      </c>
      <c r="H2" s="4" t="s">
        <v>230</v>
      </c>
      <c r="I2" s="4"/>
      <c r="J2" s="4"/>
      <c r="K2" s="4"/>
      <c r="L2" s="21"/>
      <c r="M2" s="4"/>
    </row>
    <row r="3" spans="1:13" ht="225" x14ac:dyDescent="0.25">
      <c r="A3" s="4">
        <v>2</v>
      </c>
      <c r="B3" s="4" t="s">
        <v>413</v>
      </c>
      <c r="C3" s="4" t="s">
        <v>414</v>
      </c>
      <c r="D3" s="21">
        <v>43389</v>
      </c>
      <c r="E3" s="4" t="s">
        <v>64</v>
      </c>
      <c r="F3" s="4" t="s">
        <v>27</v>
      </c>
      <c r="G3" s="4" t="s">
        <v>415</v>
      </c>
      <c r="H3" s="4" t="s">
        <v>416</v>
      </c>
      <c r="I3" s="4"/>
      <c r="J3" s="4"/>
      <c r="K3" s="4"/>
      <c r="L3" s="21"/>
      <c r="M3" s="4"/>
    </row>
    <row r="4" spans="1:13" ht="120" x14ac:dyDescent="0.25">
      <c r="A4" s="4">
        <v>3</v>
      </c>
      <c r="B4" s="4" t="s">
        <v>417</v>
      </c>
      <c r="C4" s="4" t="s">
        <v>418</v>
      </c>
      <c r="D4" s="21">
        <v>43389</v>
      </c>
      <c r="E4" s="4" t="s">
        <v>64</v>
      </c>
      <c r="F4" s="4" t="s">
        <v>27</v>
      </c>
      <c r="G4" s="4" t="s">
        <v>419</v>
      </c>
      <c r="H4" s="4" t="s">
        <v>420</v>
      </c>
      <c r="I4" s="4"/>
      <c r="J4" s="4"/>
      <c r="K4" s="4"/>
      <c r="L4" s="21"/>
      <c r="M4" s="4"/>
    </row>
    <row r="5" spans="1:13" ht="105" x14ac:dyDescent="0.25">
      <c r="A5" s="4">
        <v>4</v>
      </c>
      <c r="B5" s="4" t="s">
        <v>484</v>
      </c>
      <c r="C5" s="4" t="s">
        <v>485</v>
      </c>
      <c r="D5" s="21">
        <v>43395</v>
      </c>
      <c r="E5" s="4" t="s">
        <v>64</v>
      </c>
      <c r="F5" s="4" t="s">
        <v>8</v>
      </c>
      <c r="G5" s="4" t="s">
        <v>486</v>
      </c>
      <c r="H5" s="4" t="s">
        <v>487</v>
      </c>
      <c r="I5" s="4"/>
      <c r="J5" s="4"/>
      <c r="K5" s="4"/>
      <c r="L5" s="21"/>
      <c r="M5" s="4"/>
    </row>
    <row r="6" spans="1:13" ht="135" x14ac:dyDescent="0.25">
      <c r="A6" s="4">
        <v>5</v>
      </c>
      <c r="B6" s="4" t="s">
        <v>243</v>
      </c>
      <c r="C6" s="4" t="s">
        <v>244</v>
      </c>
      <c r="D6" s="21">
        <v>43380</v>
      </c>
      <c r="E6" s="4" t="s">
        <v>73</v>
      </c>
      <c r="F6" s="4" t="s">
        <v>7</v>
      </c>
      <c r="G6" s="4" t="s">
        <v>245</v>
      </c>
      <c r="H6" s="4" t="s">
        <v>246</v>
      </c>
      <c r="I6" s="4"/>
      <c r="J6" s="4"/>
      <c r="K6" s="4"/>
      <c r="L6" s="21"/>
      <c r="M6" s="4"/>
    </row>
    <row r="7" spans="1:13" ht="75" x14ac:dyDescent="0.25">
      <c r="A7" s="4">
        <v>6</v>
      </c>
      <c r="B7" s="4" t="s">
        <v>408</v>
      </c>
      <c r="C7" s="4" t="s">
        <v>409</v>
      </c>
      <c r="D7" s="21">
        <v>43388</v>
      </c>
      <c r="E7" s="4" t="s">
        <v>410</v>
      </c>
      <c r="F7" s="4" t="s">
        <v>21</v>
      </c>
      <c r="G7" s="4" t="s">
        <v>411</v>
      </c>
      <c r="H7" s="4" t="s">
        <v>412</v>
      </c>
      <c r="I7" s="4"/>
      <c r="J7" s="4"/>
      <c r="K7" s="4"/>
      <c r="L7" s="21"/>
      <c r="M7" s="4"/>
    </row>
    <row r="8" spans="1:13" ht="105" x14ac:dyDescent="0.25">
      <c r="A8" s="4">
        <v>7</v>
      </c>
      <c r="B8" s="4" t="s">
        <v>564</v>
      </c>
      <c r="C8" s="4" t="s">
        <v>565</v>
      </c>
      <c r="D8" s="21">
        <v>43403</v>
      </c>
      <c r="E8" s="4" t="s">
        <v>566</v>
      </c>
      <c r="F8" s="4" t="s">
        <v>11</v>
      </c>
      <c r="G8" s="4" t="s">
        <v>567</v>
      </c>
      <c r="H8" s="4" t="s">
        <v>568</v>
      </c>
      <c r="I8" s="4"/>
      <c r="J8" s="4"/>
      <c r="K8" s="4"/>
      <c r="L8" s="21"/>
      <c r="M8" s="4"/>
    </row>
    <row r="9" spans="1:13" ht="75" x14ac:dyDescent="0.25">
      <c r="A9" s="4">
        <v>8</v>
      </c>
      <c r="B9" s="4" t="s">
        <v>492</v>
      </c>
      <c r="C9" s="4" t="s">
        <v>493</v>
      </c>
      <c r="D9" s="21">
        <v>43395</v>
      </c>
      <c r="E9" s="4" t="s">
        <v>64</v>
      </c>
      <c r="F9" s="4" t="s">
        <v>4</v>
      </c>
      <c r="G9" s="4" t="s">
        <v>494</v>
      </c>
      <c r="H9" s="4" t="s">
        <v>495</v>
      </c>
      <c r="I9" s="4"/>
      <c r="J9" s="4"/>
      <c r="K9" s="4"/>
      <c r="L9" s="21"/>
      <c r="M9" s="4"/>
    </row>
    <row r="10" spans="1:13" ht="165" x14ac:dyDescent="0.25">
      <c r="A10" s="4">
        <v>9</v>
      </c>
      <c r="B10" s="4" t="s">
        <v>582</v>
      </c>
      <c r="C10" s="4" t="s">
        <v>583</v>
      </c>
      <c r="D10" s="21">
        <v>43404</v>
      </c>
      <c r="E10" s="4" t="s">
        <v>584</v>
      </c>
      <c r="F10" s="4" t="s">
        <v>13</v>
      </c>
      <c r="G10" s="4" t="s">
        <v>585</v>
      </c>
      <c r="H10" s="4" t="s">
        <v>586</v>
      </c>
      <c r="I10" s="4"/>
      <c r="J10" s="4"/>
      <c r="K10" s="4"/>
      <c r="L10" s="21"/>
      <c r="M10" s="4"/>
    </row>
    <row r="11" spans="1:13" ht="150" x14ac:dyDescent="0.25">
      <c r="A11" s="4">
        <v>10</v>
      </c>
      <c r="B11" s="4" t="s">
        <v>421</v>
      </c>
      <c r="C11" s="4" t="s">
        <v>422</v>
      </c>
      <c r="D11" s="21">
        <v>43390</v>
      </c>
      <c r="E11" s="4" t="s">
        <v>64</v>
      </c>
      <c r="F11" s="4" t="s">
        <v>17</v>
      </c>
      <c r="G11" s="4" t="s">
        <v>423</v>
      </c>
      <c r="H11" s="4" t="s">
        <v>424</v>
      </c>
      <c r="I11" s="4"/>
      <c r="J11" s="4"/>
      <c r="K11" s="4"/>
      <c r="L11" s="21"/>
      <c r="M11" s="4"/>
    </row>
    <row r="12" spans="1:13" x14ac:dyDescent="0.25">
      <c r="A12" s="4">
        <v>11</v>
      </c>
      <c r="B12" s="4"/>
      <c r="C12" s="4"/>
      <c r="D12" s="21"/>
      <c r="E12" s="4"/>
      <c r="F12" s="4"/>
      <c r="G12" s="4"/>
      <c r="H12" s="4"/>
      <c r="I12" s="4"/>
      <c r="J12" s="4"/>
      <c r="K12" s="4"/>
      <c r="L12" s="4"/>
      <c r="M12" s="4"/>
    </row>
    <row r="13" spans="1:13" x14ac:dyDescent="0.25">
      <c r="A13" s="4">
        <v>12</v>
      </c>
      <c r="B13" s="4"/>
      <c r="C13" s="4"/>
      <c r="D13" s="21"/>
      <c r="E13" s="4"/>
      <c r="F13" s="4"/>
      <c r="G13" s="4"/>
      <c r="H13" s="4"/>
      <c r="I13" s="4"/>
      <c r="J13" s="4"/>
      <c r="K13" s="4"/>
      <c r="L13" s="4"/>
      <c r="M13" s="4"/>
    </row>
    <row r="14" spans="1:13" x14ac:dyDescent="0.25">
      <c r="A14" s="4">
        <v>13</v>
      </c>
      <c r="B14" s="4"/>
      <c r="C14" s="4"/>
      <c r="D14" s="21"/>
      <c r="E14" s="4"/>
      <c r="F14" s="4"/>
      <c r="G14" s="4"/>
      <c r="H14" s="4"/>
      <c r="I14" s="4"/>
      <c r="J14" s="4"/>
      <c r="K14" s="4"/>
      <c r="L14" s="4"/>
      <c r="M14" s="4"/>
    </row>
  </sheetData>
  <autoFilter ref="A1:M3">
    <sortState ref="A2:M7">
      <sortCondition ref="F2:F7"/>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zoomScale="78" zoomScaleNormal="78" workbookViewId="0">
      <pane ySplit="1" topLeftCell="A20" activePane="bottomLeft" state="frozen"/>
      <selection pane="bottomLeft" activeCell="I25" sqref="I25"/>
    </sheetView>
  </sheetViews>
  <sheetFormatPr defaultRowHeight="15" x14ac:dyDescent="0.25"/>
  <cols>
    <col min="1" max="1" width="4.85546875" customWidth="1"/>
    <col min="2" max="2" width="14.570312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75" x14ac:dyDescent="0.25">
      <c r="A2" s="4">
        <v>1</v>
      </c>
      <c r="B2" s="4" t="s">
        <v>102</v>
      </c>
      <c r="C2" s="4" t="s">
        <v>103</v>
      </c>
      <c r="D2" s="21">
        <v>43374</v>
      </c>
      <c r="E2" s="4" t="s">
        <v>99</v>
      </c>
      <c r="F2" s="4" t="s">
        <v>15</v>
      </c>
      <c r="G2" s="4" t="s">
        <v>104</v>
      </c>
      <c r="H2" s="4" t="s">
        <v>105</v>
      </c>
      <c r="I2" s="4"/>
      <c r="J2" s="4"/>
      <c r="K2" s="4"/>
      <c r="L2" s="21"/>
      <c r="M2" s="4"/>
    </row>
    <row r="3" spans="1:13" ht="90" x14ac:dyDescent="0.25">
      <c r="A3" s="4">
        <v>2</v>
      </c>
      <c r="B3" s="4" t="s">
        <v>106</v>
      </c>
      <c r="C3" s="4" t="s">
        <v>107</v>
      </c>
      <c r="D3" s="21">
        <v>43374</v>
      </c>
      <c r="E3" s="4" t="s">
        <v>99</v>
      </c>
      <c r="F3" s="4" t="s">
        <v>15</v>
      </c>
      <c r="G3" s="4" t="s">
        <v>108</v>
      </c>
      <c r="H3" s="4" t="s">
        <v>109</v>
      </c>
      <c r="I3" s="4"/>
      <c r="J3" s="4"/>
      <c r="K3" s="4"/>
      <c r="L3" s="21"/>
      <c r="M3" s="4"/>
    </row>
    <row r="4" spans="1:13" ht="75" x14ac:dyDescent="0.25">
      <c r="A4" s="4">
        <v>3</v>
      </c>
      <c r="B4" s="4" t="s">
        <v>110</v>
      </c>
      <c r="C4" s="4" t="s">
        <v>111</v>
      </c>
      <c r="D4" s="21">
        <v>43374</v>
      </c>
      <c r="E4" s="4" t="s">
        <v>99</v>
      </c>
      <c r="F4" s="4" t="s">
        <v>15</v>
      </c>
      <c r="G4" s="4" t="s">
        <v>112</v>
      </c>
      <c r="H4" s="4" t="s">
        <v>113</v>
      </c>
      <c r="I4" s="4"/>
      <c r="J4" s="4"/>
      <c r="K4" s="4"/>
      <c r="L4" s="21"/>
      <c r="M4" s="4"/>
    </row>
    <row r="5" spans="1:13" ht="75" x14ac:dyDescent="0.25">
      <c r="A5" s="4">
        <v>4</v>
      </c>
      <c r="B5" s="4" t="s">
        <v>114</v>
      </c>
      <c r="C5" s="4" t="s">
        <v>115</v>
      </c>
      <c r="D5" s="21">
        <v>43374</v>
      </c>
      <c r="E5" s="4" t="s">
        <v>99</v>
      </c>
      <c r="F5" s="4" t="s">
        <v>27</v>
      </c>
      <c r="G5" s="4" t="s">
        <v>116</v>
      </c>
      <c r="H5" s="4" t="s">
        <v>117</v>
      </c>
      <c r="I5" s="4"/>
      <c r="J5" s="4"/>
      <c r="K5" s="4"/>
      <c r="L5" s="21"/>
      <c r="M5" s="4"/>
    </row>
    <row r="6" spans="1:13" ht="150" x14ac:dyDescent="0.25">
      <c r="A6" s="4">
        <v>5</v>
      </c>
      <c r="B6" s="4" t="s">
        <v>131</v>
      </c>
      <c r="C6" s="4" t="s">
        <v>132</v>
      </c>
      <c r="D6" s="21">
        <v>43375</v>
      </c>
      <c r="E6" s="4" t="s">
        <v>133</v>
      </c>
      <c r="F6" s="4" t="s">
        <v>27</v>
      </c>
      <c r="G6" s="4" t="s">
        <v>134</v>
      </c>
      <c r="H6" s="4" t="s">
        <v>135</v>
      </c>
      <c r="I6" s="4"/>
      <c r="J6" s="4"/>
      <c r="K6" s="4"/>
      <c r="L6" s="21"/>
      <c r="M6" s="4"/>
    </row>
    <row r="7" spans="1:13" ht="75" x14ac:dyDescent="0.25">
      <c r="A7" s="4">
        <v>6</v>
      </c>
      <c r="B7" s="4" t="s">
        <v>173</v>
      </c>
      <c r="C7" s="4" t="s">
        <v>174</v>
      </c>
      <c r="D7" s="21">
        <v>43376</v>
      </c>
      <c r="E7" s="4" t="s">
        <v>128</v>
      </c>
      <c r="F7" s="4" t="s">
        <v>27</v>
      </c>
      <c r="G7" s="4" t="s">
        <v>175</v>
      </c>
      <c r="H7" s="4" t="s">
        <v>176</v>
      </c>
      <c r="I7" s="4"/>
      <c r="J7" s="4"/>
      <c r="K7" s="4"/>
      <c r="L7" s="21"/>
      <c r="M7" s="4"/>
    </row>
    <row r="8" spans="1:13" ht="195" x14ac:dyDescent="0.25">
      <c r="A8" s="4">
        <v>7</v>
      </c>
      <c r="B8" s="4" t="s">
        <v>339</v>
      </c>
      <c r="C8" s="4" t="s">
        <v>340</v>
      </c>
      <c r="D8" s="21">
        <v>43384</v>
      </c>
      <c r="E8" s="4" t="s">
        <v>128</v>
      </c>
      <c r="F8" s="4" t="s">
        <v>7</v>
      </c>
      <c r="G8" s="4" t="s">
        <v>341</v>
      </c>
      <c r="H8" s="4" t="s">
        <v>342</v>
      </c>
      <c r="I8" s="4"/>
      <c r="J8" s="4"/>
      <c r="K8" s="4"/>
      <c r="L8" s="21"/>
      <c r="M8" s="4"/>
    </row>
    <row r="9" spans="1:13" ht="165" x14ac:dyDescent="0.25">
      <c r="A9" s="4">
        <v>8</v>
      </c>
      <c r="B9" s="4" t="s">
        <v>306</v>
      </c>
      <c r="C9" s="4" t="s">
        <v>307</v>
      </c>
      <c r="D9" s="21">
        <v>43383</v>
      </c>
      <c r="E9" s="4" t="s">
        <v>75</v>
      </c>
      <c r="F9" s="4" t="s">
        <v>16</v>
      </c>
      <c r="G9" s="4" t="s">
        <v>308</v>
      </c>
      <c r="H9" s="4" t="s">
        <v>309</v>
      </c>
      <c r="I9" s="4"/>
      <c r="J9" s="4"/>
      <c r="K9" s="4"/>
      <c r="L9" s="21"/>
      <c r="M9" s="4"/>
    </row>
    <row r="10" spans="1:13" ht="90" x14ac:dyDescent="0.25">
      <c r="A10" s="4">
        <v>9</v>
      </c>
      <c r="B10" s="4" t="s">
        <v>212</v>
      </c>
      <c r="C10" s="4" t="s">
        <v>213</v>
      </c>
      <c r="D10" s="21">
        <v>43377</v>
      </c>
      <c r="E10" s="4" t="s">
        <v>214</v>
      </c>
      <c r="F10" s="4" t="s">
        <v>21</v>
      </c>
      <c r="G10" s="4" t="s">
        <v>215</v>
      </c>
      <c r="H10" s="4" t="s">
        <v>216</v>
      </c>
      <c r="I10" s="4"/>
      <c r="J10" s="4"/>
      <c r="K10" s="4"/>
      <c r="L10" s="21"/>
      <c r="M10" s="4"/>
    </row>
    <row r="11" spans="1:13" ht="210" x14ac:dyDescent="0.25">
      <c r="A11" s="4">
        <v>10</v>
      </c>
      <c r="B11" s="4" t="s">
        <v>429</v>
      </c>
      <c r="C11" s="4" t="s">
        <v>430</v>
      </c>
      <c r="D11" s="21">
        <v>43390</v>
      </c>
      <c r="E11" s="4" t="s">
        <v>431</v>
      </c>
      <c r="F11" s="4" t="s">
        <v>21</v>
      </c>
      <c r="G11" s="4" t="s">
        <v>432</v>
      </c>
      <c r="H11" s="4" t="s">
        <v>433</v>
      </c>
      <c r="I11" s="4"/>
      <c r="J11" s="4"/>
      <c r="K11" s="4"/>
      <c r="L11" s="21"/>
      <c r="M11" s="4"/>
    </row>
    <row r="12" spans="1:13" ht="75" x14ac:dyDescent="0.25">
      <c r="A12" s="4">
        <v>11</v>
      </c>
      <c r="B12" s="4" t="s">
        <v>97</v>
      </c>
      <c r="C12" s="4" t="s">
        <v>98</v>
      </c>
      <c r="D12" s="21">
        <v>43374</v>
      </c>
      <c r="E12" s="4" t="s">
        <v>99</v>
      </c>
      <c r="F12" s="4" t="s">
        <v>9</v>
      </c>
      <c r="G12" s="4" t="s">
        <v>100</v>
      </c>
      <c r="H12" s="4" t="s">
        <v>101</v>
      </c>
      <c r="I12" s="4"/>
      <c r="J12" s="4"/>
      <c r="K12" s="4"/>
      <c r="L12" s="21"/>
      <c r="M12" s="4"/>
    </row>
    <row r="13" spans="1:13" ht="150" x14ac:dyDescent="0.25">
      <c r="A13" s="4">
        <v>12</v>
      </c>
      <c r="B13" s="4" t="s">
        <v>467</v>
      </c>
      <c r="C13" s="4" t="s">
        <v>468</v>
      </c>
      <c r="D13" s="21">
        <v>43392</v>
      </c>
      <c r="E13" s="4" t="s">
        <v>78</v>
      </c>
      <c r="F13" s="4" t="s">
        <v>11</v>
      </c>
      <c r="G13" s="4" t="s">
        <v>469</v>
      </c>
      <c r="H13" s="4" t="s">
        <v>470</v>
      </c>
      <c r="I13" s="4"/>
      <c r="J13" s="4"/>
      <c r="K13" s="4"/>
      <c r="L13" s="21"/>
      <c r="M13" s="4"/>
    </row>
    <row r="14" spans="1:13" ht="75" x14ac:dyDescent="0.25">
      <c r="A14" s="4">
        <v>13</v>
      </c>
      <c r="B14" s="4" t="s">
        <v>479</v>
      </c>
      <c r="C14" s="4" t="s">
        <v>480</v>
      </c>
      <c r="D14" s="21">
        <v>43395</v>
      </c>
      <c r="E14" s="4" t="s">
        <v>481</v>
      </c>
      <c r="F14" s="4" t="s">
        <v>11</v>
      </c>
      <c r="G14" s="4" t="s">
        <v>482</v>
      </c>
      <c r="H14" s="4" t="s">
        <v>483</v>
      </c>
      <c r="I14" s="4"/>
      <c r="J14" s="4"/>
      <c r="K14" s="4"/>
      <c r="L14" s="21"/>
      <c r="M14" s="4"/>
    </row>
    <row r="15" spans="1:13" ht="105" x14ac:dyDescent="0.25">
      <c r="A15" s="4">
        <v>14</v>
      </c>
      <c r="B15" s="4" t="s">
        <v>126</v>
      </c>
      <c r="C15" s="4" t="s">
        <v>127</v>
      </c>
      <c r="D15" s="21">
        <v>43375</v>
      </c>
      <c r="E15" s="4" t="s">
        <v>128</v>
      </c>
      <c r="F15" s="4" t="s">
        <v>4</v>
      </c>
      <c r="G15" s="4" t="s">
        <v>129</v>
      </c>
      <c r="H15" s="4" t="s">
        <v>130</v>
      </c>
      <c r="I15" s="4"/>
      <c r="J15" s="4"/>
      <c r="K15" s="4"/>
      <c r="L15" s="21"/>
      <c r="M15" s="4"/>
    </row>
    <row r="16" spans="1:13" ht="210" x14ac:dyDescent="0.25">
      <c r="A16" s="4">
        <v>15</v>
      </c>
      <c r="B16" s="4" t="s">
        <v>169</v>
      </c>
      <c r="C16" s="4" t="s">
        <v>170</v>
      </c>
      <c r="D16" s="21">
        <v>43376</v>
      </c>
      <c r="E16" s="4" t="s">
        <v>66</v>
      </c>
      <c r="F16" s="4" t="s">
        <v>4</v>
      </c>
      <c r="G16" s="4" t="s">
        <v>171</v>
      </c>
      <c r="H16" s="4" t="s">
        <v>172</v>
      </c>
      <c r="I16" s="4"/>
      <c r="J16" s="4"/>
      <c r="K16" s="4"/>
      <c r="L16" s="21"/>
      <c r="M16" s="4"/>
    </row>
    <row r="17" spans="1:13" ht="180" x14ac:dyDescent="0.25">
      <c r="A17" s="4">
        <v>16</v>
      </c>
      <c r="B17" s="4" t="s">
        <v>198</v>
      </c>
      <c r="C17" s="4" t="s">
        <v>199</v>
      </c>
      <c r="D17" s="21">
        <v>43377</v>
      </c>
      <c r="E17" s="4" t="s">
        <v>200</v>
      </c>
      <c r="F17" s="4" t="s">
        <v>4</v>
      </c>
      <c r="G17" s="4" t="s">
        <v>201</v>
      </c>
      <c r="H17" s="4" t="s">
        <v>202</v>
      </c>
      <c r="I17" s="4"/>
      <c r="J17" s="4"/>
      <c r="K17" s="4"/>
      <c r="L17" s="21"/>
      <c r="M17" s="4"/>
    </row>
    <row r="18" spans="1:13" ht="285" x14ac:dyDescent="0.25">
      <c r="A18" s="4">
        <v>17</v>
      </c>
      <c r="B18" s="4" t="s">
        <v>208</v>
      </c>
      <c r="C18" s="4" t="s">
        <v>209</v>
      </c>
      <c r="D18" s="21">
        <v>43377</v>
      </c>
      <c r="E18" s="4" t="s">
        <v>66</v>
      </c>
      <c r="F18" s="4" t="s">
        <v>4</v>
      </c>
      <c r="G18" s="4" t="s">
        <v>210</v>
      </c>
      <c r="H18" s="4" t="s">
        <v>211</v>
      </c>
      <c r="I18" s="4"/>
      <c r="J18" s="4"/>
      <c r="K18" s="4"/>
      <c r="L18" s="21"/>
      <c r="M18" s="4"/>
    </row>
    <row r="19" spans="1:13" ht="60" x14ac:dyDescent="0.25">
      <c r="A19" s="4">
        <v>18</v>
      </c>
      <c r="B19" s="4" t="s">
        <v>559</v>
      </c>
      <c r="C19" s="4" t="s">
        <v>560</v>
      </c>
      <c r="D19" s="21">
        <v>43403</v>
      </c>
      <c r="E19" s="4" t="s">
        <v>561</v>
      </c>
      <c r="F19" s="4" t="s">
        <v>4</v>
      </c>
      <c r="G19" s="4" t="s">
        <v>562</v>
      </c>
      <c r="H19" s="4" t="s">
        <v>563</v>
      </c>
      <c r="I19" s="4"/>
      <c r="J19" s="4"/>
      <c r="K19" s="4"/>
      <c r="L19" s="21"/>
      <c r="M19" s="4"/>
    </row>
    <row r="20" spans="1:13" ht="90" x14ac:dyDescent="0.25">
      <c r="A20" s="4">
        <v>19</v>
      </c>
      <c r="B20" s="4" t="s">
        <v>508</v>
      </c>
      <c r="C20" s="4" t="s">
        <v>509</v>
      </c>
      <c r="D20" s="21">
        <v>43396</v>
      </c>
      <c r="E20" s="4" t="s">
        <v>77</v>
      </c>
      <c r="F20" s="4" t="s">
        <v>13</v>
      </c>
      <c r="G20" s="4" t="s">
        <v>510</v>
      </c>
      <c r="H20" s="4" t="s">
        <v>511</v>
      </c>
      <c r="I20" s="4"/>
      <c r="J20" s="4"/>
      <c r="K20" s="4"/>
      <c r="L20" s="21"/>
      <c r="M20" s="4"/>
    </row>
    <row r="21" spans="1:13" ht="195" x14ac:dyDescent="0.25">
      <c r="A21" s="4">
        <v>20</v>
      </c>
      <c r="B21" s="4" t="s">
        <v>573</v>
      </c>
      <c r="C21" s="4" t="s">
        <v>574</v>
      </c>
      <c r="D21" s="21">
        <v>43404</v>
      </c>
      <c r="E21" s="4" t="s">
        <v>82</v>
      </c>
      <c r="F21" s="4" t="s">
        <v>13</v>
      </c>
      <c r="G21" s="4" t="s">
        <v>575</v>
      </c>
      <c r="H21" s="4" t="s">
        <v>576</v>
      </c>
      <c r="I21" s="4"/>
      <c r="J21" s="4"/>
      <c r="K21" s="4"/>
      <c r="L21" s="21"/>
      <c r="M21" s="4"/>
    </row>
  </sheetData>
  <autoFilter ref="A1:M15">
    <sortState ref="A2:M16">
      <sortCondition ref="F2:F1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zoomScale="78" zoomScaleNormal="78" workbookViewId="0">
      <pane ySplit="1" topLeftCell="A8" activePane="bottomLeft" state="frozen"/>
      <selection pane="bottomLeft" activeCell="B2" sqref="B2:M11"/>
    </sheetView>
  </sheetViews>
  <sheetFormatPr defaultRowHeight="15" x14ac:dyDescent="0.25"/>
  <cols>
    <col min="1" max="1" width="4.85546875" customWidth="1"/>
    <col min="2" max="2" width="1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225" x14ac:dyDescent="0.25">
      <c r="A2" s="4">
        <v>1</v>
      </c>
      <c r="B2" s="4" t="s">
        <v>390</v>
      </c>
      <c r="C2" s="4" t="s">
        <v>391</v>
      </c>
      <c r="D2" s="21">
        <v>43385</v>
      </c>
      <c r="E2" s="4" t="s">
        <v>392</v>
      </c>
      <c r="F2" s="4" t="s">
        <v>15</v>
      </c>
      <c r="G2" s="4" t="s">
        <v>393</v>
      </c>
      <c r="H2" s="4" t="s">
        <v>394</v>
      </c>
      <c r="I2" s="4"/>
      <c r="J2" s="4"/>
      <c r="K2" s="4"/>
      <c r="L2" s="21"/>
      <c r="M2" s="4"/>
    </row>
    <row r="3" spans="1:13" ht="90" x14ac:dyDescent="0.25">
      <c r="A3" s="15">
        <v>2</v>
      </c>
      <c r="B3" s="4" t="s">
        <v>165</v>
      </c>
      <c r="C3" s="4" t="s">
        <v>166</v>
      </c>
      <c r="D3" s="21">
        <v>43376</v>
      </c>
      <c r="E3" s="4" t="s">
        <v>72</v>
      </c>
      <c r="F3" s="4" t="s">
        <v>8</v>
      </c>
      <c r="G3" s="4" t="s">
        <v>167</v>
      </c>
      <c r="H3" s="4" t="s">
        <v>168</v>
      </c>
      <c r="I3" s="4"/>
      <c r="J3" s="4"/>
      <c r="K3" s="4"/>
      <c r="L3" s="21"/>
      <c r="M3" s="4"/>
    </row>
    <row r="4" spans="1:13" ht="135" x14ac:dyDescent="0.25">
      <c r="A4" s="4">
        <v>3</v>
      </c>
      <c r="B4" s="4" t="s">
        <v>235</v>
      </c>
      <c r="C4" s="4" t="s">
        <v>236</v>
      </c>
      <c r="D4" s="21">
        <v>43378</v>
      </c>
      <c r="E4" s="4" t="s">
        <v>72</v>
      </c>
      <c r="F4" s="4" t="s">
        <v>8</v>
      </c>
      <c r="G4" s="4" t="s">
        <v>237</v>
      </c>
      <c r="H4" s="4" t="s">
        <v>238</v>
      </c>
      <c r="I4" s="4"/>
      <c r="J4" s="4"/>
      <c r="K4" s="4"/>
      <c r="L4" s="21"/>
      <c r="M4" s="4"/>
    </row>
    <row r="5" spans="1:13" ht="150" x14ac:dyDescent="0.25">
      <c r="A5" s="15">
        <v>4</v>
      </c>
      <c r="B5" s="4" t="s">
        <v>462</v>
      </c>
      <c r="C5" s="4" t="s">
        <v>463</v>
      </c>
      <c r="D5" s="21">
        <v>43392</v>
      </c>
      <c r="E5" s="4" t="s">
        <v>464</v>
      </c>
      <c r="F5" s="4" t="s">
        <v>18</v>
      </c>
      <c r="G5" s="4" t="s">
        <v>465</v>
      </c>
      <c r="H5" s="4" t="s">
        <v>466</v>
      </c>
      <c r="I5" s="4"/>
      <c r="J5" s="4"/>
      <c r="K5" s="4"/>
      <c r="L5" s="21"/>
      <c r="M5" s="4"/>
    </row>
    <row r="6" spans="1:13" ht="135" x14ac:dyDescent="0.25">
      <c r="A6" s="4">
        <v>5</v>
      </c>
      <c r="B6" s="4" t="s">
        <v>322</v>
      </c>
      <c r="C6" s="4" t="s">
        <v>323</v>
      </c>
      <c r="D6" s="21">
        <v>43383</v>
      </c>
      <c r="E6" s="4" t="s">
        <v>85</v>
      </c>
      <c r="F6" s="4" t="s">
        <v>4</v>
      </c>
      <c r="G6" s="4" t="s">
        <v>324</v>
      </c>
      <c r="H6" s="4" t="s">
        <v>325</v>
      </c>
      <c r="I6" s="4"/>
      <c r="J6" s="4"/>
      <c r="K6" s="4"/>
      <c r="L6" s="21"/>
      <c r="M6" s="4"/>
    </row>
    <row r="7" spans="1:13" ht="150" x14ac:dyDescent="0.25">
      <c r="A7" s="15">
        <v>6</v>
      </c>
      <c r="B7" s="4" t="s">
        <v>326</v>
      </c>
      <c r="C7" s="4" t="s">
        <v>327</v>
      </c>
      <c r="D7" s="21">
        <v>43383</v>
      </c>
      <c r="E7" s="4" t="s">
        <v>85</v>
      </c>
      <c r="F7" s="4" t="s">
        <v>4</v>
      </c>
      <c r="G7" s="4" t="s">
        <v>328</v>
      </c>
      <c r="H7" s="4" t="s">
        <v>329</v>
      </c>
      <c r="I7" s="4"/>
      <c r="J7" s="4"/>
      <c r="K7" s="4"/>
      <c r="L7" s="21"/>
      <c r="M7" s="4"/>
    </row>
    <row r="8" spans="1:13" ht="165" x14ac:dyDescent="0.25">
      <c r="A8" s="4">
        <v>7</v>
      </c>
      <c r="B8" s="4" t="s">
        <v>330</v>
      </c>
      <c r="C8" s="4" t="s">
        <v>331</v>
      </c>
      <c r="D8" s="21">
        <v>43383</v>
      </c>
      <c r="E8" s="4" t="s">
        <v>85</v>
      </c>
      <c r="F8" s="4" t="s">
        <v>4</v>
      </c>
      <c r="G8" s="4" t="s">
        <v>332</v>
      </c>
      <c r="H8" s="4" t="s">
        <v>333</v>
      </c>
      <c r="I8" s="4"/>
      <c r="J8" s="4"/>
      <c r="K8" s="4"/>
      <c r="L8" s="21"/>
      <c r="M8" s="4"/>
    </row>
    <row r="9" spans="1:13" ht="330" x14ac:dyDescent="0.25">
      <c r="A9" s="15">
        <v>8</v>
      </c>
      <c r="B9" s="4" t="s">
        <v>555</v>
      </c>
      <c r="C9" s="4" t="s">
        <v>556</v>
      </c>
      <c r="D9" s="21">
        <v>43403</v>
      </c>
      <c r="E9" s="4" t="s">
        <v>72</v>
      </c>
      <c r="F9" s="4" t="s">
        <v>4</v>
      </c>
      <c r="G9" s="4" t="s">
        <v>557</v>
      </c>
      <c r="H9" s="4" t="s">
        <v>558</v>
      </c>
      <c r="I9" s="4"/>
      <c r="J9" s="4"/>
      <c r="K9" s="4"/>
      <c r="L9" s="21"/>
      <c r="M9" s="4"/>
    </row>
    <row r="10" spans="1:13" ht="90" x14ac:dyDescent="0.25">
      <c r="A10" s="4">
        <v>9</v>
      </c>
      <c r="B10" s="4" t="s">
        <v>277</v>
      </c>
      <c r="C10" s="4" t="s">
        <v>278</v>
      </c>
      <c r="D10" s="21">
        <v>43382</v>
      </c>
      <c r="E10" s="4" t="s">
        <v>72</v>
      </c>
      <c r="F10" s="4" t="s">
        <v>13</v>
      </c>
      <c r="G10" s="4" t="s">
        <v>279</v>
      </c>
      <c r="H10" s="4" t="s">
        <v>280</v>
      </c>
      <c r="I10" s="4"/>
      <c r="J10" s="4"/>
      <c r="K10" s="4"/>
      <c r="L10" s="21"/>
      <c r="M10" s="4"/>
    </row>
    <row r="11" spans="1:13" ht="90" x14ac:dyDescent="0.25">
      <c r="A11" s="15">
        <v>10</v>
      </c>
      <c r="B11" s="4" t="s">
        <v>281</v>
      </c>
      <c r="C11" s="4" t="s">
        <v>282</v>
      </c>
      <c r="D11" s="21">
        <v>43382</v>
      </c>
      <c r="E11" s="4" t="s">
        <v>72</v>
      </c>
      <c r="F11" s="4" t="s">
        <v>13</v>
      </c>
      <c r="G11" s="4" t="s">
        <v>283</v>
      </c>
      <c r="H11" s="4" t="s">
        <v>284</v>
      </c>
      <c r="I11" s="4"/>
      <c r="J11" s="4"/>
      <c r="K11" s="4"/>
      <c r="L11" s="21"/>
      <c r="M11" s="4"/>
    </row>
    <row r="12" spans="1:13" x14ac:dyDescent="0.25">
      <c r="A12" s="4">
        <v>11</v>
      </c>
      <c r="B12" s="4"/>
      <c r="C12" s="14"/>
      <c r="D12" s="21"/>
      <c r="E12" s="4"/>
      <c r="F12" s="4"/>
      <c r="G12" s="4"/>
      <c r="H12" s="4"/>
      <c r="I12" s="4"/>
      <c r="J12" s="4"/>
      <c r="K12" s="21"/>
      <c r="L12" s="4"/>
      <c r="M12" s="4"/>
    </row>
    <row r="13" spans="1:13" x14ac:dyDescent="0.25">
      <c r="A13" s="15">
        <v>12</v>
      </c>
      <c r="B13" s="4"/>
      <c r="C13" s="14"/>
      <c r="D13" s="21"/>
      <c r="E13" s="4"/>
      <c r="F13" s="4"/>
      <c r="G13" s="4"/>
      <c r="H13" s="4"/>
      <c r="I13" s="4"/>
      <c r="J13" s="4"/>
      <c r="K13" s="21"/>
      <c r="L13" s="4"/>
      <c r="M13" s="4"/>
    </row>
    <row r="14" spans="1:13" x14ac:dyDescent="0.25">
      <c r="A14" s="4">
        <v>13</v>
      </c>
      <c r="B14" s="4"/>
      <c r="C14" s="14"/>
      <c r="D14" s="21"/>
      <c r="E14" s="4"/>
      <c r="F14" s="4"/>
      <c r="G14" s="4"/>
      <c r="H14" s="4"/>
      <c r="I14" s="4"/>
      <c r="J14" s="4"/>
      <c r="K14" s="21"/>
      <c r="L14" s="4"/>
      <c r="M14" s="4"/>
    </row>
    <row r="15" spans="1:13" x14ac:dyDescent="0.25">
      <c r="A15" s="15">
        <v>14</v>
      </c>
      <c r="B15" s="4"/>
      <c r="C15" s="14"/>
      <c r="D15" s="21"/>
      <c r="E15" s="4"/>
      <c r="F15" s="4"/>
      <c r="G15" s="4"/>
      <c r="H15" s="4"/>
      <c r="I15" s="4"/>
      <c r="J15" s="4"/>
      <c r="K15" s="21"/>
      <c r="L15" s="4"/>
      <c r="M15" s="4"/>
    </row>
    <row r="16" spans="1:13" x14ac:dyDescent="0.25">
      <c r="A16" s="4">
        <v>15</v>
      </c>
      <c r="B16" s="4"/>
      <c r="C16" s="14"/>
      <c r="D16" s="21"/>
      <c r="E16" s="4"/>
      <c r="F16" s="4"/>
      <c r="G16" s="4"/>
      <c r="H16" s="4"/>
      <c r="I16" s="4"/>
      <c r="J16" s="4"/>
      <c r="K16" s="21"/>
      <c r="L16" s="4"/>
      <c r="M16" s="4"/>
    </row>
    <row r="17" spans="1:13" x14ac:dyDescent="0.25">
      <c r="A17" s="15">
        <v>16</v>
      </c>
      <c r="B17" s="4"/>
      <c r="C17" s="14"/>
      <c r="D17" s="21"/>
      <c r="E17" s="4"/>
      <c r="F17" s="4"/>
      <c r="G17" s="4"/>
      <c r="H17" s="4"/>
      <c r="I17" s="4"/>
      <c r="J17" s="4"/>
      <c r="K17" s="21"/>
      <c r="L17" s="4"/>
      <c r="M17" s="4"/>
    </row>
    <row r="18" spans="1:13" x14ac:dyDescent="0.25">
      <c r="A18" s="4">
        <v>17</v>
      </c>
      <c r="B18" s="4"/>
      <c r="C18" s="14"/>
      <c r="D18" s="21"/>
      <c r="E18" s="4"/>
      <c r="F18" s="4"/>
      <c r="G18" s="4"/>
      <c r="H18" s="4"/>
      <c r="I18" s="4"/>
      <c r="J18" s="4"/>
      <c r="K18" s="21"/>
      <c r="L18" s="4"/>
      <c r="M18" s="4"/>
    </row>
    <row r="19" spans="1:13" x14ac:dyDescent="0.25">
      <c r="A19" s="15">
        <v>18</v>
      </c>
      <c r="B19" s="4"/>
      <c r="C19" s="14"/>
      <c r="D19" s="21"/>
      <c r="E19" s="4"/>
      <c r="F19" s="4"/>
      <c r="G19" s="4"/>
      <c r="H19" s="4"/>
      <c r="I19" s="4"/>
      <c r="J19" s="4"/>
      <c r="K19" s="21"/>
      <c r="L19" s="4"/>
      <c r="M19" s="4"/>
    </row>
    <row r="20" spans="1:13" x14ac:dyDescent="0.25">
      <c r="A20" s="4">
        <v>19</v>
      </c>
      <c r="B20" s="4"/>
      <c r="C20" s="14"/>
      <c r="D20" s="21"/>
      <c r="E20" s="4"/>
      <c r="F20" s="4"/>
      <c r="G20" s="4"/>
      <c r="H20" s="4"/>
      <c r="I20" s="4"/>
      <c r="J20" s="4"/>
      <c r="K20" s="21"/>
      <c r="L20" s="4"/>
      <c r="M20" s="4"/>
    </row>
    <row r="21" spans="1:13" x14ac:dyDescent="0.25">
      <c r="A21" s="15">
        <v>20</v>
      </c>
      <c r="B21" s="4"/>
      <c r="C21" s="14"/>
      <c r="D21" s="21"/>
      <c r="E21" s="4"/>
      <c r="F21" s="4"/>
      <c r="G21" s="4"/>
      <c r="H21" s="4"/>
      <c r="I21" s="4"/>
      <c r="J21" s="4"/>
      <c r="K21" s="21"/>
      <c r="L21" s="4"/>
      <c r="M21" s="4"/>
    </row>
  </sheetData>
  <autoFilter ref="A1:M2">
    <sortState ref="A2:M176">
      <sortCondition ref="F2:F17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78" zoomScaleNormal="78" workbookViewId="0">
      <pane ySplit="1" topLeftCell="A3" activePane="bottomLeft" state="frozen"/>
      <selection pane="bottomLeft" activeCell="B2" sqref="B2:M4"/>
    </sheetView>
  </sheetViews>
  <sheetFormatPr defaultRowHeight="15" x14ac:dyDescent="0.25"/>
  <cols>
    <col min="1" max="1" width="4.85546875" customWidth="1"/>
    <col min="2" max="2" width="15" customWidth="1"/>
    <col min="3" max="3" width="15.855468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7109375" customWidth="1"/>
    <col min="11" max="11" width="18.7109375" customWidth="1"/>
    <col min="12" max="12" width="10.85546875" customWidth="1"/>
    <col min="13" max="13" width="28.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409.5" x14ac:dyDescent="0.25">
      <c r="A2" s="4">
        <v>1</v>
      </c>
      <c r="B2" s="4" t="s">
        <v>231</v>
      </c>
      <c r="C2" s="4" t="s">
        <v>232</v>
      </c>
      <c r="D2" s="21">
        <v>43378</v>
      </c>
      <c r="E2" s="4" t="s">
        <v>84</v>
      </c>
      <c r="F2" s="4" t="s">
        <v>7</v>
      </c>
      <c r="G2" s="4" t="s">
        <v>233</v>
      </c>
      <c r="H2" s="4" t="s">
        <v>234</v>
      </c>
      <c r="I2" s="4"/>
      <c r="J2" s="4"/>
      <c r="K2" s="4"/>
      <c r="L2" s="21"/>
      <c r="M2" s="4"/>
    </row>
    <row r="3" spans="1:13" ht="150" x14ac:dyDescent="0.25">
      <c r="A3" s="15">
        <v>2</v>
      </c>
      <c r="B3" s="4" t="s">
        <v>222</v>
      </c>
      <c r="C3" s="4" t="s">
        <v>223</v>
      </c>
      <c r="D3" s="21">
        <v>43377</v>
      </c>
      <c r="E3" s="4" t="s">
        <v>84</v>
      </c>
      <c r="F3" s="4" t="s">
        <v>9</v>
      </c>
      <c r="G3" s="4" t="s">
        <v>224</v>
      </c>
      <c r="H3" s="4" t="s">
        <v>225</v>
      </c>
      <c r="I3" s="4"/>
      <c r="J3" s="4"/>
      <c r="K3" s="4"/>
      <c r="L3" s="21"/>
      <c r="M3" s="4"/>
    </row>
    <row r="4" spans="1:13" ht="390" x14ac:dyDescent="0.25">
      <c r="A4" s="4">
        <v>3</v>
      </c>
      <c r="B4" s="4" t="s">
        <v>285</v>
      </c>
      <c r="C4" s="4" t="s">
        <v>286</v>
      </c>
      <c r="D4" s="21">
        <v>43382</v>
      </c>
      <c r="E4" s="4" t="s">
        <v>84</v>
      </c>
      <c r="F4" s="4" t="s">
        <v>13</v>
      </c>
      <c r="G4" s="4" t="s">
        <v>287</v>
      </c>
      <c r="H4" s="4" t="s">
        <v>288</v>
      </c>
      <c r="I4" s="4"/>
      <c r="J4" s="4"/>
      <c r="K4" s="4"/>
      <c r="L4" s="21"/>
      <c r="M4" s="4"/>
    </row>
    <row r="5" spans="1:13" x14ac:dyDescent="0.25">
      <c r="A5" s="15">
        <v>4</v>
      </c>
      <c r="B5" s="4"/>
      <c r="C5" s="4"/>
      <c r="D5" s="21"/>
      <c r="E5" s="4"/>
      <c r="F5" s="4"/>
      <c r="G5" s="4"/>
      <c r="H5" s="4"/>
      <c r="I5" s="4"/>
      <c r="J5" s="4"/>
      <c r="K5" s="4"/>
      <c r="L5" s="4"/>
      <c r="M5" s="4"/>
    </row>
    <row r="6" spans="1:13" x14ac:dyDescent="0.25">
      <c r="A6" s="4">
        <v>5</v>
      </c>
      <c r="B6" s="4"/>
      <c r="C6" s="4"/>
      <c r="D6" s="21"/>
      <c r="E6" s="4"/>
      <c r="F6" s="4"/>
      <c r="G6" s="4"/>
      <c r="H6" s="4"/>
      <c r="I6" s="4"/>
      <c r="J6" s="4"/>
      <c r="K6" s="4"/>
      <c r="L6" s="4"/>
      <c r="M6" s="4"/>
    </row>
    <row r="7" spans="1:13" x14ac:dyDescent="0.25">
      <c r="A7" s="15">
        <v>6</v>
      </c>
      <c r="B7" s="4"/>
      <c r="C7" s="4"/>
      <c r="D7" s="21"/>
      <c r="E7" s="4"/>
      <c r="F7" s="4"/>
      <c r="G7" s="4"/>
      <c r="H7" s="4"/>
      <c r="I7" s="4"/>
      <c r="J7" s="4"/>
      <c r="K7" s="4"/>
      <c r="L7" s="4"/>
      <c r="M7" s="4"/>
    </row>
    <row r="8" spans="1:13" x14ac:dyDescent="0.25">
      <c r="A8" s="4">
        <v>7</v>
      </c>
      <c r="B8" s="4"/>
      <c r="C8" s="4"/>
      <c r="D8" s="21"/>
      <c r="E8" s="4"/>
      <c r="F8" s="4"/>
      <c r="G8" s="4"/>
      <c r="H8" s="4"/>
      <c r="I8" s="4"/>
      <c r="J8" s="4"/>
      <c r="K8" s="4"/>
      <c r="L8" s="4"/>
      <c r="M8" s="4"/>
    </row>
    <row r="9" spans="1:13" x14ac:dyDescent="0.25">
      <c r="A9" s="15">
        <v>8</v>
      </c>
      <c r="B9" s="4"/>
      <c r="C9" s="4"/>
      <c r="D9" s="19"/>
      <c r="E9" s="4"/>
      <c r="F9" s="4"/>
      <c r="G9" s="4"/>
      <c r="H9" s="4"/>
      <c r="I9" s="20"/>
      <c r="J9" s="20"/>
      <c r="K9" s="20"/>
      <c r="L9" s="20"/>
      <c r="M9" s="20"/>
    </row>
    <row r="10" spans="1:13" x14ac:dyDescent="0.25">
      <c r="A10" s="4">
        <v>9</v>
      </c>
      <c r="B10" s="4"/>
      <c r="C10" s="4"/>
      <c r="D10" s="19"/>
      <c r="E10" s="4"/>
      <c r="F10" s="4"/>
      <c r="G10" s="4"/>
      <c r="H10" s="4"/>
      <c r="I10" s="20"/>
      <c r="J10" s="20"/>
      <c r="K10" s="20"/>
      <c r="L10" s="20"/>
      <c r="M10" s="20"/>
    </row>
    <row r="11" spans="1:13" x14ac:dyDescent="0.25">
      <c r="A11" s="15">
        <v>10</v>
      </c>
      <c r="B11" s="4"/>
      <c r="C11" s="4"/>
      <c r="D11" s="19"/>
      <c r="E11" s="4"/>
      <c r="F11" s="4"/>
      <c r="G11" s="4"/>
      <c r="H11" s="4"/>
      <c r="I11" s="20"/>
      <c r="J11" s="20"/>
      <c r="K11" s="20"/>
      <c r="L11" s="20"/>
      <c r="M11" s="20"/>
    </row>
  </sheetData>
  <autoFilter ref="A1:M2">
    <sortState ref="A2:M176">
      <sortCondition ref="F2:F176"/>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showGridLines="0" zoomScale="78" zoomScaleNormal="78" workbookViewId="0">
      <pane ySplit="1" topLeftCell="A14" activePane="bottomLeft" state="frozen"/>
      <selection pane="bottomLeft" activeCell="B2" sqref="B2:M14"/>
    </sheetView>
  </sheetViews>
  <sheetFormatPr defaultRowHeight="15" x14ac:dyDescent="0.25"/>
  <cols>
    <col min="1" max="1" width="6.71093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85546875" customWidth="1"/>
    <col min="13" max="13" width="28.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240" x14ac:dyDescent="0.25">
      <c r="A2" s="14">
        <v>1</v>
      </c>
      <c r="B2" s="4" t="s">
        <v>521</v>
      </c>
      <c r="C2" s="4" t="s">
        <v>522</v>
      </c>
      <c r="D2" s="21">
        <v>43398</v>
      </c>
      <c r="E2" s="4" t="s">
        <v>262</v>
      </c>
      <c r="F2" s="4" t="s">
        <v>7</v>
      </c>
      <c r="G2" s="4" t="s">
        <v>523</v>
      </c>
      <c r="H2" s="4" t="s">
        <v>524</v>
      </c>
      <c r="I2" s="4"/>
      <c r="J2" s="4"/>
      <c r="K2" s="4"/>
      <c r="L2" s="21"/>
      <c r="M2" s="4"/>
    </row>
    <row r="3" spans="1:13" ht="345" x14ac:dyDescent="0.25">
      <c r="A3" s="14">
        <v>2</v>
      </c>
      <c r="B3" s="4" t="s">
        <v>361</v>
      </c>
      <c r="C3" s="4" t="s">
        <v>362</v>
      </c>
      <c r="D3" s="21">
        <v>43384</v>
      </c>
      <c r="E3" s="4" t="s">
        <v>79</v>
      </c>
      <c r="F3" s="4" t="s">
        <v>18</v>
      </c>
      <c r="G3" s="4" t="s">
        <v>363</v>
      </c>
      <c r="H3" s="4" t="s">
        <v>364</v>
      </c>
      <c r="I3" s="4"/>
      <c r="J3" s="4"/>
      <c r="K3" s="4"/>
      <c r="L3" s="21"/>
      <c r="M3" s="4"/>
    </row>
    <row r="4" spans="1:13" ht="75" x14ac:dyDescent="0.25">
      <c r="A4" s="14">
        <v>3</v>
      </c>
      <c r="B4" s="4" t="s">
        <v>260</v>
      </c>
      <c r="C4" s="4" t="s">
        <v>261</v>
      </c>
      <c r="D4" s="21">
        <v>43381</v>
      </c>
      <c r="E4" s="4" t="s">
        <v>262</v>
      </c>
      <c r="F4" s="4" t="s">
        <v>4</v>
      </c>
      <c r="G4" s="4" t="s">
        <v>263</v>
      </c>
      <c r="H4" s="4" t="s">
        <v>264</v>
      </c>
      <c r="I4" s="4"/>
      <c r="J4" s="4"/>
      <c r="K4" s="4"/>
      <c r="L4" s="21"/>
      <c r="M4" s="4"/>
    </row>
    <row r="5" spans="1:13" ht="120" x14ac:dyDescent="0.25">
      <c r="A5" s="14">
        <v>4</v>
      </c>
      <c r="B5" s="4" t="s">
        <v>369</v>
      </c>
      <c r="C5" s="4" t="s">
        <v>370</v>
      </c>
      <c r="D5" s="21">
        <v>43385</v>
      </c>
      <c r="E5" s="4" t="s">
        <v>371</v>
      </c>
      <c r="F5" s="4" t="s">
        <v>4</v>
      </c>
      <c r="G5" s="4" t="s">
        <v>372</v>
      </c>
      <c r="H5" s="4" t="s">
        <v>373</v>
      </c>
      <c r="I5" s="4"/>
      <c r="J5" s="4"/>
      <c r="K5" s="4"/>
      <c r="L5" s="21"/>
      <c r="M5" s="4"/>
    </row>
    <row r="6" spans="1:13" ht="225" x14ac:dyDescent="0.25">
      <c r="A6" s="14">
        <v>5</v>
      </c>
      <c r="B6" s="4" t="s">
        <v>454</v>
      </c>
      <c r="C6" s="4" t="s">
        <v>455</v>
      </c>
      <c r="D6" s="21">
        <v>43391</v>
      </c>
      <c r="E6" s="4" t="s">
        <v>262</v>
      </c>
      <c r="F6" s="4" t="s">
        <v>4</v>
      </c>
      <c r="G6" s="4" t="s">
        <v>456</v>
      </c>
      <c r="H6" s="4" t="s">
        <v>457</v>
      </c>
      <c r="I6" s="4"/>
      <c r="J6" s="4"/>
      <c r="K6" s="4"/>
      <c r="L6" s="21"/>
      <c r="M6" s="4"/>
    </row>
    <row r="7" spans="1:13" ht="60" x14ac:dyDescent="0.25">
      <c r="A7" s="14">
        <v>6</v>
      </c>
      <c r="B7" s="4" t="s">
        <v>181</v>
      </c>
      <c r="C7" s="4" t="s">
        <v>182</v>
      </c>
      <c r="D7" s="21">
        <v>43376</v>
      </c>
      <c r="E7" s="4" t="s">
        <v>183</v>
      </c>
      <c r="F7" s="4" t="s">
        <v>13</v>
      </c>
      <c r="G7" s="4" t="s">
        <v>184</v>
      </c>
      <c r="H7" s="4" t="s">
        <v>185</v>
      </c>
      <c r="I7" s="4"/>
      <c r="J7" s="4"/>
      <c r="K7" s="4"/>
      <c r="L7" s="21"/>
      <c r="M7" s="4"/>
    </row>
    <row r="8" spans="1:13" ht="60" x14ac:dyDescent="0.25">
      <c r="A8" s="14">
        <v>7</v>
      </c>
      <c r="B8" s="4" t="s">
        <v>186</v>
      </c>
      <c r="C8" s="4" t="s">
        <v>187</v>
      </c>
      <c r="D8" s="21">
        <v>43376</v>
      </c>
      <c r="E8" s="4" t="s">
        <v>183</v>
      </c>
      <c r="F8" s="4" t="s">
        <v>13</v>
      </c>
      <c r="G8" s="4" t="s">
        <v>188</v>
      </c>
      <c r="H8" s="4" t="s">
        <v>189</v>
      </c>
      <c r="I8" s="4"/>
      <c r="J8" s="4"/>
      <c r="K8" s="4"/>
      <c r="L8" s="21"/>
      <c r="M8" s="4"/>
    </row>
    <row r="9" spans="1:13" ht="105" x14ac:dyDescent="0.25">
      <c r="A9" s="14">
        <v>8</v>
      </c>
      <c r="B9" s="4" t="s">
        <v>190</v>
      </c>
      <c r="C9" s="4" t="s">
        <v>191</v>
      </c>
      <c r="D9" s="21">
        <v>43376</v>
      </c>
      <c r="E9" s="4" t="s">
        <v>183</v>
      </c>
      <c r="F9" s="4" t="s">
        <v>13</v>
      </c>
      <c r="G9" s="4" t="s">
        <v>192</v>
      </c>
      <c r="H9" s="4" t="s">
        <v>193</v>
      </c>
      <c r="I9" s="4"/>
      <c r="J9" s="4"/>
      <c r="K9" s="4"/>
      <c r="L9" s="21"/>
      <c r="M9" s="4"/>
    </row>
    <row r="10" spans="1:13" ht="360" x14ac:dyDescent="0.25">
      <c r="A10" s="14">
        <v>9</v>
      </c>
      <c r="B10" s="4" t="s">
        <v>425</v>
      </c>
      <c r="C10" s="4" t="s">
        <v>426</v>
      </c>
      <c r="D10" s="21">
        <v>43390</v>
      </c>
      <c r="E10" s="4" t="s">
        <v>86</v>
      </c>
      <c r="F10" s="4" t="s">
        <v>13</v>
      </c>
      <c r="G10" s="4" t="s">
        <v>427</v>
      </c>
      <c r="H10" s="4" t="s">
        <v>428</v>
      </c>
      <c r="I10" s="4"/>
      <c r="J10" s="4"/>
      <c r="K10" s="4"/>
      <c r="L10" s="21"/>
      <c r="M10" s="4"/>
    </row>
    <row r="11" spans="1:13" ht="240" x14ac:dyDescent="0.25">
      <c r="A11" s="14">
        <v>10</v>
      </c>
      <c r="B11" s="4" t="s">
        <v>438</v>
      </c>
      <c r="C11" s="4" t="s">
        <v>439</v>
      </c>
      <c r="D11" s="21">
        <v>43391</v>
      </c>
      <c r="E11" s="4" t="s">
        <v>86</v>
      </c>
      <c r="F11" s="4" t="s">
        <v>13</v>
      </c>
      <c r="G11" s="4" t="s">
        <v>440</v>
      </c>
      <c r="H11" s="4" t="s">
        <v>441</v>
      </c>
      <c r="I11" s="4"/>
      <c r="J11" s="4"/>
      <c r="K11" s="4"/>
      <c r="L11" s="21"/>
      <c r="M11" s="4"/>
    </row>
    <row r="12" spans="1:13" ht="180" x14ac:dyDescent="0.25">
      <c r="A12" s="14">
        <v>11</v>
      </c>
      <c r="B12" s="4" t="s">
        <v>442</v>
      </c>
      <c r="C12" s="4" t="s">
        <v>443</v>
      </c>
      <c r="D12" s="21">
        <v>43391</v>
      </c>
      <c r="E12" s="4" t="s">
        <v>86</v>
      </c>
      <c r="F12" s="4" t="s">
        <v>13</v>
      </c>
      <c r="G12" s="4" t="s">
        <v>444</v>
      </c>
      <c r="H12" s="4" t="s">
        <v>445</v>
      </c>
      <c r="I12" s="4"/>
      <c r="J12" s="4"/>
      <c r="K12" s="4"/>
      <c r="L12" s="21"/>
      <c r="M12" s="4"/>
    </row>
    <row r="13" spans="1:13" ht="90" x14ac:dyDescent="0.25">
      <c r="A13" s="14">
        <v>12</v>
      </c>
      <c r="B13" s="4" t="s">
        <v>475</v>
      </c>
      <c r="C13" s="4" t="s">
        <v>476</v>
      </c>
      <c r="D13" s="21">
        <v>43395</v>
      </c>
      <c r="E13" s="4" t="s">
        <v>262</v>
      </c>
      <c r="F13" s="4" t="s">
        <v>13</v>
      </c>
      <c r="G13" s="4" t="s">
        <v>477</v>
      </c>
      <c r="H13" s="4" t="s">
        <v>478</v>
      </c>
      <c r="I13" s="4"/>
      <c r="J13" s="4"/>
      <c r="K13" s="4"/>
      <c r="L13" s="21"/>
      <c r="M13" s="4"/>
    </row>
    <row r="14" spans="1:13" ht="105" x14ac:dyDescent="0.25">
      <c r="A14" s="14">
        <v>13</v>
      </c>
      <c r="B14" s="4" t="s">
        <v>471</v>
      </c>
      <c r="C14" s="4" t="s">
        <v>472</v>
      </c>
      <c r="D14" s="21">
        <v>43395</v>
      </c>
      <c r="E14" s="4" t="s">
        <v>262</v>
      </c>
      <c r="F14" s="4" t="s">
        <v>17</v>
      </c>
      <c r="G14" s="4" t="s">
        <v>473</v>
      </c>
      <c r="H14" s="4" t="s">
        <v>474</v>
      </c>
      <c r="I14" s="4"/>
      <c r="J14" s="4"/>
      <c r="K14" s="4"/>
      <c r="L14" s="21"/>
      <c r="M14" s="4"/>
    </row>
    <row r="15" spans="1:13" x14ac:dyDescent="0.25">
      <c r="A15" s="14">
        <v>14</v>
      </c>
      <c r="B15" s="4"/>
      <c r="C15" s="14"/>
      <c r="D15" s="21"/>
      <c r="E15" s="4"/>
      <c r="F15" s="4"/>
      <c r="G15" s="4"/>
      <c r="H15" s="4"/>
      <c r="I15" s="4"/>
      <c r="J15" s="4"/>
      <c r="K15" s="21"/>
      <c r="L15" s="4"/>
      <c r="M15" s="4"/>
    </row>
    <row r="16" spans="1:13" x14ac:dyDescent="0.25">
      <c r="A16" s="14">
        <v>15</v>
      </c>
      <c r="B16" s="4"/>
      <c r="C16" s="4"/>
      <c r="D16" s="21"/>
      <c r="E16" s="4"/>
      <c r="F16" s="4"/>
      <c r="G16" s="4"/>
      <c r="H16" s="4"/>
      <c r="I16" s="4"/>
      <c r="J16" s="4"/>
      <c r="K16" s="4"/>
      <c r="L16" s="4"/>
      <c r="M16" s="4"/>
    </row>
    <row r="17" spans="1:13" x14ac:dyDescent="0.25">
      <c r="A17" s="14">
        <v>16</v>
      </c>
      <c r="B17" s="4"/>
      <c r="C17" s="4"/>
      <c r="D17" s="21"/>
      <c r="E17" s="4"/>
      <c r="F17" s="4"/>
      <c r="G17" s="4"/>
      <c r="H17" s="4"/>
      <c r="I17" s="4"/>
      <c r="J17" s="4"/>
      <c r="K17" s="4"/>
      <c r="L17" s="4"/>
      <c r="M17" s="4"/>
    </row>
    <row r="18" spans="1:13" x14ac:dyDescent="0.25">
      <c r="A18" s="14">
        <v>17</v>
      </c>
      <c r="B18" s="4"/>
      <c r="C18" s="4"/>
      <c r="D18" s="21"/>
      <c r="E18" s="4"/>
      <c r="F18" s="4"/>
      <c r="G18" s="4"/>
      <c r="H18" s="4"/>
      <c r="I18" s="4"/>
      <c r="J18" s="4"/>
      <c r="K18" s="4"/>
      <c r="L18" s="4"/>
      <c r="M18" s="4"/>
    </row>
    <row r="19" spans="1:13" x14ac:dyDescent="0.25">
      <c r="A19" s="14">
        <v>18</v>
      </c>
      <c r="B19" s="4"/>
      <c r="C19" s="4"/>
      <c r="D19" s="21"/>
      <c r="E19" s="4"/>
      <c r="F19" s="4"/>
      <c r="G19" s="4"/>
      <c r="H19" s="4"/>
      <c r="I19" s="4"/>
      <c r="J19" s="4"/>
      <c r="K19" s="4"/>
      <c r="L19" s="4"/>
      <c r="M19" s="4"/>
    </row>
  </sheetData>
  <autoFilter ref="A1:M19">
    <sortState ref="A2:M16">
      <sortCondition ref="F2:F16"/>
    </sortState>
  </autoFilter>
  <sortState ref="A2:M87">
    <sortCondition ref="C2:C87"/>
  </sortState>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showGridLines="0" zoomScale="78" zoomScaleNormal="78" workbookViewId="0">
      <pane ySplit="1" topLeftCell="A5" activePane="bottomLeft" state="frozen"/>
      <selection pane="bottomLeft" activeCell="B2" sqref="B2:M6"/>
    </sheetView>
  </sheetViews>
  <sheetFormatPr defaultRowHeight="15" x14ac:dyDescent="0.25"/>
  <cols>
    <col min="1" max="1" width="4.85546875" customWidth="1"/>
    <col min="2" max="2" width="14.5703125"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35" x14ac:dyDescent="0.25">
      <c r="A2" s="4">
        <v>1</v>
      </c>
      <c r="B2" s="4" t="s">
        <v>347</v>
      </c>
      <c r="C2" s="4" t="s">
        <v>348</v>
      </c>
      <c r="D2" s="21">
        <v>43384</v>
      </c>
      <c r="E2" s="4" t="s">
        <v>349</v>
      </c>
      <c r="F2" s="4" t="s">
        <v>20</v>
      </c>
      <c r="G2" s="4" t="s">
        <v>350</v>
      </c>
      <c r="H2" s="4" t="s">
        <v>351</v>
      </c>
      <c r="I2" s="4"/>
      <c r="J2" s="4"/>
      <c r="K2" s="4"/>
      <c r="L2" s="21"/>
      <c r="M2" s="4"/>
    </row>
    <row r="3" spans="1:13" ht="135" x14ac:dyDescent="0.25">
      <c r="A3" s="4">
        <v>2</v>
      </c>
      <c r="B3" s="4" t="s">
        <v>247</v>
      </c>
      <c r="C3" s="4" t="s">
        <v>248</v>
      </c>
      <c r="D3" s="21">
        <v>43381</v>
      </c>
      <c r="E3" s="4" t="s">
        <v>249</v>
      </c>
      <c r="F3" s="4" t="s">
        <v>4</v>
      </c>
      <c r="G3" s="4" t="s">
        <v>250</v>
      </c>
      <c r="H3" s="4" t="s">
        <v>251</v>
      </c>
      <c r="I3" s="4"/>
      <c r="J3" s="4"/>
      <c r="K3" s="4"/>
      <c r="L3" s="21"/>
      <c r="M3" s="4"/>
    </row>
    <row r="4" spans="1:13" ht="60" x14ac:dyDescent="0.25">
      <c r="A4" s="4">
        <v>3</v>
      </c>
      <c r="B4" s="4" t="s">
        <v>403</v>
      </c>
      <c r="C4" s="4" t="s">
        <v>404</v>
      </c>
      <c r="D4" s="21">
        <v>43388</v>
      </c>
      <c r="E4" s="4" t="s">
        <v>405</v>
      </c>
      <c r="F4" s="4" t="s">
        <v>4</v>
      </c>
      <c r="G4" s="4" t="s">
        <v>406</v>
      </c>
      <c r="H4" s="4" t="s">
        <v>407</v>
      </c>
      <c r="I4" s="4"/>
      <c r="J4" s="4"/>
      <c r="K4" s="4"/>
      <c r="L4" s="21"/>
      <c r="M4" s="4"/>
    </row>
    <row r="5" spans="1:13" ht="120" x14ac:dyDescent="0.25">
      <c r="A5" s="4">
        <v>4</v>
      </c>
      <c r="B5" s="4" t="s">
        <v>488</v>
      </c>
      <c r="C5" s="4" t="s">
        <v>489</v>
      </c>
      <c r="D5" s="21">
        <v>43395</v>
      </c>
      <c r="E5" s="4" t="s">
        <v>405</v>
      </c>
      <c r="F5" s="4" t="s">
        <v>4</v>
      </c>
      <c r="G5" s="4" t="s">
        <v>490</v>
      </c>
      <c r="H5" s="4" t="s">
        <v>491</v>
      </c>
      <c r="I5" s="4"/>
      <c r="J5" s="4"/>
      <c r="K5" s="4"/>
      <c r="L5" s="21"/>
      <c r="M5" s="4"/>
    </row>
    <row r="6" spans="1:13" ht="75" x14ac:dyDescent="0.25">
      <c r="A6" s="4">
        <v>5</v>
      </c>
      <c r="B6" s="4" t="s">
        <v>504</v>
      </c>
      <c r="C6" s="4" t="s">
        <v>505</v>
      </c>
      <c r="D6" s="21">
        <v>43396</v>
      </c>
      <c r="E6" s="4" t="s">
        <v>65</v>
      </c>
      <c r="F6" s="4" t="s">
        <v>4</v>
      </c>
      <c r="G6" s="4" t="s">
        <v>506</v>
      </c>
      <c r="H6" s="4" t="s">
        <v>507</v>
      </c>
      <c r="I6" s="4"/>
      <c r="J6" s="4"/>
      <c r="K6" s="4"/>
      <c r="L6" s="21"/>
      <c r="M6" s="4"/>
    </row>
    <row r="7" spans="1:13" x14ac:dyDescent="0.25">
      <c r="A7" s="4">
        <v>6</v>
      </c>
      <c r="B7" s="4"/>
      <c r="C7" s="4"/>
      <c r="D7" s="21"/>
      <c r="E7" s="4"/>
      <c r="F7" s="4"/>
      <c r="G7" s="4"/>
      <c r="H7" s="4"/>
      <c r="I7" s="4"/>
      <c r="J7" s="4"/>
      <c r="K7" s="4"/>
      <c r="L7" s="4"/>
      <c r="M7" s="4"/>
    </row>
    <row r="8" spans="1:13" x14ac:dyDescent="0.25">
      <c r="A8" s="4">
        <v>7</v>
      </c>
      <c r="B8" s="4"/>
      <c r="C8" s="4"/>
      <c r="D8" s="21"/>
      <c r="E8" s="4"/>
      <c r="F8" s="4"/>
      <c r="G8" s="4"/>
      <c r="H8" s="4"/>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21"/>
      <c r="E10" s="4"/>
      <c r="F10" s="4"/>
      <c r="G10" s="4"/>
      <c r="H10" s="4"/>
      <c r="I10" s="4"/>
      <c r="J10" s="4"/>
      <c r="K10" s="4"/>
      <c r="L10" s="4"/>
      <c r="M10" s="4"/>
    </row>
    <row r="11" spans="1:13" x14ac:dyDescent="0.25">
      <c r="A11" s="4">
        <v>10</v>
      </c>
      <c r="B11" s="4"/>
      <c r="C11" s="4"/>
      <c r="D11" s="21"/>
      <c r="E11" s="4"/>
      <c r="F11" s="4"/>
      <c r="G11" s="4"/>
      <c r="H11" s="4"/>
      <c r="I11" s="4"/>
      <c r="J11" s="4"/>
      <c r="K11" s="4"/>
      <c r="L11" s="4"/>
      <c r="M11" s="4"/>
    </row>
    <row r="12" spans="1:13" x14ac:dyDescent="0.25">
      <c r="A12" s="4">
        <v>11</v>
      </c>
      <c r="B12" s="4"/>
      <c r="C12" s="4"/>
      <c r="D12" s="21"/>
      <c r="E12" s="4"/>
      <c r="F12" s="4"/>
      <c r="G12" s="4"/>
      <c r="H12" s="4"/>
      <c r="I12" s="4"/>
      <c r="J12" s="4"/>
      <c r="K12" s="4"/>
      <c r="L12" s="4"/>
      <c r="M12" s="4"/>
    </row>
    <row r="13" spans="1:13" x14ac:dyDescent="0.25">
      <c r="A13" s="4">
        <v>12</v>
      </c>
      <c r="B13" s="4"/>
      <c r="C13" s="4"/>
      <c r="D13" s="21"/>
      <c r="E13" s="4"/>
      <c r="F13" s="4"/>
      <c r="G13" s="4"/>
      <c r="H13" s="4"/>
      <c r="I13" s="4"/>
      <c r="J13" s="4"/>
      <c r="K13" s="4"/>
      <c r="L13" s="4"/>
      <c r="M13" s="4"/>
    </row>
    <row r="14" spans="1:13" x14ac:dyDescent="0.25">
      <c r="A14" s="4">
        <v>13</v>
      </c>
      <c r="B14" s="4"/>
      <c r="C14" s="4"/>
      <c r="D14" s="21"/>
      <c r="E14" s="4"/>
      <c r="F14" s="4"/>
      <c r="G14" s="4"/>
      <c r="H14" s="4"/>
      <c r="I14" s="4"/>
      <c r="J14" s="4"/>
      <c r="K14" s="4"/>
      <c r="L14" s="4"/>
      <c r="M14" s="4"/>
    </row>
    <row r="15" spans="1:13" x14ac:dyDescent="0.25">
      <c r="A15" s="4">
        <v>14</v>
      </c>
      <c r="B15" s="4"/>
      <c r="C15" s="4"/>
      <c r="D15" s="21"/>
      <c r="E15" s="4"/>
      <c r="F15" s="4"/>
      <c r="G15" s="4"/>
      <c r="H15" s="4"/>
      <c r="I15" s="4"/>
      <c r="J15" s="4"/>
      <c r="K15" s="4"/>
      <c r="L15" s="4"/>
      <c r="M15" s="4"/>
    </row>
    <row r="16" spans="1:13" x14ac:dyDescent="0.25">
      <c r="A16" s="4">
        <v>15</v>
      </c>
      <c r="B16" s="4"/>
      <c r="C16" s="4"/>
      <c r="D16" s="21"/>
      <c r="E16" s="4"/>
      <c r="F16" s="4"/>
      <c r="G16" s="4"/>
      <c r="H16" s="4"/>
      <c r="I16" s="4"/>
      <c r="J16" s="4"/>
      <c r="K16" s="4"/>
      <c r="L16" s="4"/>
      <c r="M16" s="4"/>
    </row>
    <row r="17" spans="1:13" x14ac:dyDescent="0.25">
      <c r="A17" s="4">
        <v>16</v>
      </c>
      <c r="B17" s="4"/>
      <c r="C17" s="4"/>
      <c r="D17" s="21"/>
      <c r="E17" s="4"/>
      <c r="F17" s="4"/>
      <c r="G17" s="4"/>
      <c r="H17" s="4"/>
      <c r="I17" s="4"/>
      <c r="J17" s="4"/>
      <c r="K17" s="4"/>
      <c r="L17" s="4"/>
      <c r="M17" s="4"/>
    </row>
    <row r="18" spans="1:13" x14ac:dyDescent="0.25">
      <c r="A18" s="4">
        <v>17</v>
      </c>
      <c r="B18" s="4"/>
      <c r="C18" s="4"/>
      <c r="D18" s="21"/>
      <c r="E18" s="4"/>
      <c r="F18" s="4"/>
      <c r="G18" s="4"/>
      <c r="H18" s="4"/>
      <c r="I18" s="4"/>
      <c r="J18" s="4"/>
      <c r="K18" s="4"/>
      <c r="L18" s="4"/>
      <c r="M18" s="4"/>
    </row>
    <row r="19" spans="1:13" x14ac:dyDescent="0.25">
      <c r="A19" s="4">
        <v>18</v>
      </c>
      <c r="B19" s="4"/>
      <c r="C19" s="4"/>
      <c r="D19" s="21"/>
      <c r="E19" s="4"/>
      <c r="F19" s="4"/>
      <c r="G19" s="4"/>
      <c r="H19" s="4"/>
      <c r="I19" s="4"/>
      <c r="J19" s="4"/>
      <c r="K19" s="4"/>
      <c r="L19" s="4"/>
      <c r="M19" s="4"/>
    </row>
  </sheetData>
  <autoFilter ref="A1:M6">
    <sortState ref="A2:M12">
      <sortCondition ref="F2:F12"/>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showGridLines="0" zoomScale="78" zoomScaleNormal="78" workbookViewId="0">
      <pane ySplit="1" topLeftCell="A22" activePane="bottomLeft" state="frozen"/>
      <selection pane="bottomLeft" activeCell="A20" sqref="A20:A23"/>
    </sheetView>
  </sheetViews>
  <sheetFormatPr defaultRowHeight="15" x14ac:dyDescent="0.25"/>
  <cols>
    <col min="1" max="1" width="4.85546875" customWidth="1"/>
    <col min="2" max="2" width="14"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7109375" customWidth="1"/>
    <col min="11" max="11" width="18.85546875" customWidth="1"/>
    <col min="12" max="12" width="10.855468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95" x14ac:dyDescent="0.25">
      <c r="A2" s="4">
        <v>1</v>
      </c>
      <c r="B2" s="4" t="s">
        <v>314</v>
      </c>
      <c r="C2" s="4" t="s">
        <v>315</v>
      </c>
      <c r="D2" s="21">
        <v>43383</v>
      </c>
      <c r="E2" s="4" t="s">
        <v>70</v>
      </c>
      <c r="F2" s="4" t="s">
        <v>15</v>
      </c>
      <c r="G2" s="4" t="s">
        <v>316</v>
      </c>
      <c r="H2" s="4" t="s">
        <v>317</v>
      </c>
      <c r="I2" s="4"/>
      <c r="J2" s="4"/>
      <c r="K2" s="4"/>
      <c r="L2" s="21"/>
      <c r="M2" s="4"/>
    </row>
    <row r="3" spans="1:13" ht="135" x14ac:dyDescent="0.25">
      <c r="A3" s="4">
        <v>2</v>
      </c>
      <c r="B3" s="4" t="s">
        <v>374</v>
      </c>
      <c r="C3" s="4" t="s">
        <v>375</v>
      </c>
      <c r="D3" s="21">
        <v>43385</v>
      </c>
      <c r="E3" s="4" t="s">
        <v>57</v>
      </c>
      <c r="F3" s="4" t="s">
        <v>15</v>
      </c>
      <c r="G3" s="4" t="s">
        <v>376</v>
      </c>
      <c r="H3" s="4" t="s">
        <v>377</v>
      </c>
      <c r="I3" s="4"/>
      <c r="J3" s="4"/>
      <c r="K3" s="4"/>
      <c r="L3" s="21"/>
      <c r="M3" s="4"/>
    </row>
    <row r="4" spans="1:13" ht="45" x14ac:dyDescent="0.25">
      <c r="A4" s="4">
        <v>3</v>
      </c>
      <c r="B4" s="4" t="s">
        <v>577</v>
      </c>
      <c r="C4" s="4" t="s">
        <v>578</v>
      </c>
      <c r="D4" s="21">
        <v>43404</v>
      </c>
      <c r="E4" s="4" t="s">
        <v>579</v>
      </c>
      <c r="F4" s="4" t="s">
        <v>15</v>
      </c>
      <c r="G4" s="4" t="s">
        <v>580</v>
      </c>
      <c r="H4" s="4" t="s">
        <v>581</v>
      </c>
      <c r="I4" s="4"/>
      <c r="J4" s="4"/>
      <c r="K4" s="4"/>
      <c r="L4" s="21"/>
      <c r="M4" s="4"/>
    </row>
    <row r="5" spans="1:13" ht="120" x14ac:dyDescent="0.25">
      <c r="A5" s="4">
        <v>4</v>
      </c>
      <c r="B5" s="4" t="s">
        <v>569</v>
      </c>
      <c r="C5" s="4" t="s">
        <v>570</v>
      </c>
      <c r="D5" s="21">
        <v>43403</v>
      </c>
      <c r="E5" s="4" t="s">
        <v>57</v>
      </c>
      <c r="F5" s="4" t="s">
        <v>8</v>
      </c>
      <c r="G5" s="4" t="s">
        <v>571</v>
      </c>
      <c r="H5" s="4" t="s">
        <v>572</v>
      </c>
      <c r="I5" s="4"/>
      <c r="J5" s="4"/>
      <c r="K5" s="4"/>
      <c r="L5" s="21"/>
      <c r="M5" s="4"/>
    </row>
    <row r="6" spans="1:13" ht="150" x14ac:dyDescent="0.25">
      <c r="A6" s="4">
        <v>5</v>
      </c>
      <c r="B6" s="4" t="s">
        <v>118</v>
      </c>
      <c r="C6" s="4" t="s">
        <v>119</v>
      </c>
      <c r="D6" s="21">
        <v>43374</v>
      </c>
      <c r="E6" s="4" t="s">
        <v>57</v>
      </c>
      <c r="F6" s="4" t="s">
        <v>19</v>
      </c>
      <c r="G6" s="4" t="s">
        <v>120</v>
      </c>
      <c r="H6" s="4" t="s">
        <v>121</v>
      </c>
      <c r="I6" s="4"/>
      <c r="J6" s="4"/>
      <c r="K6" s="4"/>
      <c r="L6" s="21"/>
      <c r="M6" s="4"/>
    </row>
    <row r="7" spans="1:13" ht="120" x14ac:dyDescent="0.25">
      <c r="A7" s="4">
        <v>6</v>
      </c>
      <c r="B7" s="4" t="s">
        <v>265</v>
      </c>
      <c r="C7" s="4" t="s">
        <v>266</v>
      </c>
      <c r="D7" s="21">
        <v>43381</v>
      </c>
      <c r="E7" s="4" t="s">
        <v>57</v>
      </c>
      <c r="F7" s="4" t="s">
        <v>21</v>
      </c>
      <c r="G7" s="4" t="s">
        <v>267</v>
      </c>
      <c r="H7" s="4" t="s">
        <v>268</v>
      </c>
      <c r="I7" s="4"/>
      <c r="J7" s="4"/>
      <c r="K7" s="4"/>
      <c r="L7" s="21"/>
      <c r="M7" s="4"/>
    </row>
    <row r="8" spans="1:13" ht="90" x14ac:dyDescent="0.25">
      <c r="A8" s="4">
        <v>7</v>
      </c>
      <c r="B8" s="4" t="s">
        <v>302</v>
      </c>
      <c r="C8" s="4" t="s">
        <v>303</v>
      </c>
      <c r="D8" s="21">
        <v>43383</v>
      </c>
      <c r="E8" s="4" t="s">
        <v>57</v>
      </c>
      <c r="F8" s="4" t="s">
        <v>21</v>
      </c>
      <c r="G8" s="4" t="s">
        <v>304</v>
      </c>
      <c r="H8" s="4" t="s">
        <v>305</v>
      </c>
      <c r="I8" s="4"/>
      <c r="J8" s="4"/>
      <c r="K8" s="4"/>
      <c r="L8" s="21"/>
      <c r="M8" s="4"/>
    </row>
    <row r="9" spans="1:13" ht="195" x14ac:dyDescent="0.25">
      <c r="A9" s="4">
        <v>8</v>
      </c>
      <c r="B9" s="4" t="s">
        <v>365</v>
      </c>
      <c r="C9" s="4" t="s">
        <v>366</v>
      </c>
      <c r="D9" s="21">
        <v>43384</v>
      </c>
      <c r="E9" s="4" t="s">
        <v>57</v>
      </c>
      <c r="F9" s="4" t="s">
        <v>21</v>
      </c>
      <c r="G9" s="4" t="s">
        <v>367</v>
      </c>
      <c r="H9" s="4" t="s">
        <v>368</v>
      </c>
      <c r="I9" s="4"/>
      <c r="J9" s="4"/>
      <c r="K9" s="4"/>
      <c r="L9" s="21"/>
      <c r="M9" s="4"/>
    </row>
    <row r="10" spans="1:13" ht="165" x14ac:dyDescent="0.25">
      <c r="A10" s="4">
        <v>9</v>
      </c>
      <c r="B10" s="4" t="s">
        <v>434</v>
      </c>
      <c r="C10" s="4" t="s">
        <v>435</v>
      </c>
      <c r="D10" s="21">
        <v>43391</v>
      </c>
      <c r="E10" s="4" t="s">
        <v>205</v>
      </c>
      <c r="F10" s="4" t="s">
        <v>21</v>
      </c>
      <c r="G10" s="4" t="s">
        <v>436</v>
      </c>
      <c r="H10" s="4" t="s">
        <v>437</v>
      </c>
      <c r="I10" s="4"/>
      <c r="J10" s="4"/>
      <c r="K10" s="4"/>
      <c r="L10" s="21"/>
      <c r="M10" s="4"/>
    </row>
    <row r="11" spans="1:13" ht="120" x14ac:dyDescent="0.25">
      <c r="A11" s="4">
        <v>10</v>
      </c>
      <c r="B11" s="4" t="s">
        <v>529</v>
      </c>
      <c r="C11" s="4" t="s">
        <v>530</v>
      </c>
      <c r="D11" s="21">
        <v>43399</v>
      </c>
      <c r="E11" s="4" t="s">
        <v>57</v>
      </c>
      <c r="F11" s="4" t="s">
        <v>21</v>
      </c>
      <c r="G11" s="4" t="s">
        <v>531</v>
      </c>
      <c r="H11" s="4" t="s">
        <v>532</v>
      </c>
      <c r="I11" s="4"/>
      <c r="J11" s="4"/>
      <c r="K11" s="4"/>
      <c r="L11" s="21"/>
      <c r="M11" s="4"/>
    </row>
    <row r="12" spans="1:13" ht="165" x14ac:dyDescent="0.25">
      <c r="A12" s="4">
        <v>11</v>
      </c>
      <c r="B12" s="4" t="s">
        <v>203</v>
      </c>
      <c r="C12" s="4" t="s">
        <v>204</v>
      </c>
      <c r="D12" s="21">
        <v>43377</v>
      </c>
      <c r="E12" s="4" t="s">
        <v>205</v>
      </c>
      <c r="F12" s="4" t="s">
        <v>9</v>
      </c>
      <c r="G12" s="4" t="s">
        <v>206</v>
      </c>
      <c r="H12" s="4" t="s">
        <v>207</v>
      </c>
      <c r="I12" s="4"/>
      <c r="J12" s="4"/>
      <c r="K12" s="4"/>
      <c r="L12" s="21"/>
      <c r="M12" s="4"/>
    </row>
    <row r="13" spans="1:13" ht="105" x14ac:dyDescent="0.25">
      <c r="A13" s="4">
        <v>12</v>
      </c>
      <c r="B13" s="4" t="s">
        <v>542</v>
      </c>
      <c r="C13" s="4" t="s">
        <v>543</v>
      </c>
      <c r="D13" s="21">
        <v>43402</v>
      </c>
      <c r="E13" s="4" t="s">
        <v>544</v>
      </c>
      <c r="F13" s="4" t="s">
        <v>11</v>
      </c>
      <c r="G13" s="4" t="s">
        <v>545</v>
      </c>
      <c r="H13" s="4" t="s">
        <v>546</v>
      </c>
      <c r="I13" s="4"/>
      <c r="J13" s="4"/>
      <c r="K13" s="4"/>
      <c r="L13" s="21"/>
      <c r="M13" s="4"/>
    </row>
    <row r="14" spans="1:13" ht="255" x14ac:dyDescent="0.25">
      <c r="A14" s="4">
        <v>13</v>
      </c>
      <c r="B14" s="4" t="s">
        <v>298</v>
      </c>
      <c r="C14" s="4" t="s">
        <v>299</v>
      </c>
      <c r="D14" s="21">
        <v>43382</v>
      </c>
      <c r="E14" s="4" t="s">
        <v>57</v>
      </c>
      <c r="F14" s="4" t="s">
        <v>4</v>
      </c>
      <c r="G14" s="4" t="s">
        <v>300</v>
      </c>
      <c r="H14" s="4" t="s">
        <v>301</v>
      </c>
      <c r="I14" s="4"/>
      <c r="J14" s="4"/>
      <c r="K14" s="4"/>
      <c r="L14" s="21"/>
      <c r="M14" s="4"/>
    </row>
    <row r="15" spans="1:13" ht="270" x14ac:dyDescent="0.25">
      <c r="A15" s="4">
        <v>14</v>
      </c>
      <c r="B15" s="4" t="s">
        <v>592</v>
      </c>
      <c r="C15" s="4" t="s">
        <v>593</v>
      </c>
      <c r="D15" s="21">
        <v>43404</v>
      </c>
      <c r="E15" s="4" t="s">
        <v>57</v>
      </c>
      <c r="F15" s="4" t="s">
        <v>4</v>
      </c>
      <c r="G15" s="4" t="s">
        <v>594</v>
      </c>
      <c r="H15" s="4" t="s">
        <v>595</v>
      </c>
      <c r="I15" s="4"/>
      <c r="J15" s="4"/>
      <c r="K15" s="4"/>
      <c r="L15" s="21"/>
      <c r="M15" s="4"/>
    </row>
    <row r="16" spans="1:13" ht="255" x14ac:dyDescent="0.25">
      <c r="A16" s="4">
        <v>15</v>
      </c>
      <c r="B16" s="4" t="s">
        <v>289</v>
      </c>
      <c r="C16" s="4" t="s">
        <v>290</v>
      </c>
      <c r="D16" s="21">
        <v>43382</v>
      </c>
      <c r="E16" s="4" t="s">
        <v>57</v>
      </c>
      <c r="F16" s="4" t="s">
        <v>13</v>
      </c>
      <c r="G16" s="4" t="s">
        <v>291</v>
      </c>
      <c r="H16" s="4" t="s">
        <v>292</v>
      </c>
      <c r="I16" s="4"/>
      <c r="J16" s="4"/>
      <c r="K16" s="4"/>
      <c r="L16" s="21"/>
      <c r="M16" s="4"/>
    </row>
    <row r="17" spans="1:13" ht="135" x14ac:dyDescent="0.25">
      <c r="A17" s="4">
        <v>16</v>
      </c>
      <c r="B17" s="4" t="s">
        <v>318</v>
      </c>
      <c r="C17" s="4" t="s">
        <v>319</v>
      </c>
      <c r="D17" s="21">
        <v>43383</v>
      </c>
      <c r="E17" s="4" t="s">
        <v>57</v>
      </c>
      <c r="F17" s="4" t="s">
        <v>13</v>
      </c>
      <c r="G17" s="4" t="s">
        <v>320</v>
      </c>
      <c r="H17" s="4" t="s">
        <v>321</v>
      </c>
      <c r="I17" s="4"/>
      <c r="J17" s="4"/>
      <c r="K17" s="4"/>
      <c r="L17" s="21"/>
      <c r="M17" s="4"/>
    </row>
    <row r="18" spans="1:13" ht="270" x14ac:dyDescent="0.25">
      <c r="A18" s="4">
        <v>17</v>
      </c>
      <c r="B18" s="4" t="s">
        <v>386</v>
      </c>
      <c r="C18" s="4" t="s">
        <v>387</v>
      </c>
      <c r="D18" s="21">
        <v>43385</v>
      </c>
      <c r="E18" s="4" t="s">
        <v>205</v>
      </c>
      <c r="F18" s="4" t="s">
        <v>13</v>
      </c>
      <c r="G18" s="4" t="s">
        <v>388</v>
      </c>
      <c r="H18" s="4" t="s">
        <v>389</v>
      </c>
      <c r="I18" s="4"/>
      <c r="J18" s="4"/>
      <c r="K18" s="4"/>
      <c r="L18" s="21"/>
      <c r="M18" s="4"/>
    </row>
    <row r="19" spans="1:13" ht="375" x14ac:dyDescent="0.25">
      <c r="A19" s="4">
        <v>18</v>
      </c>
      <c r="B19" s="4" t="s">
        <v>496</v>
      </c>
      <c r="C19" s="4" t="s">
        <v>497</v>
      </c>
      <c r="D19" s="21">
        <v>43395</v>
      </c>
      <c r="E19" s="4" t="s">
        <v>87</v>
      </c>
      <c r="F19" s="4" t="s">
        <v>13</v>
      </c>
      <c r="G19" s="4" t="s">
        <v>498</v>
      </c>
      <c r="H19" s="4" t="s">
        <v>499</v>
      </c>
      <c r="I19" s="4"/>
      <c r="J19" s="4"/>
      <c r="K19" s="4"/>
      <c r="L19" s="21"/>
      <c r="M19" s="4"/>
    </row>
    <row r="20" spans="1:13" ht="255" x14ac:dyDescent="0.25">
      <c r="A20" s="4">
        <v>19</v>
      </c>
      <c r="B20" s="4" t="s">
        <v>500</v>
      </c>
      <c r="C20" s="4" t="s">
        <v>501</v>
      </c>
      <c r="D20" s="21">
        <v>43395</v>
      </c>
      <c r="E20" s="4" t="s">
        <v>87</v>
      </c>
      <c r="F20" s="4" t="s">
        <v>13</v>
      </c>
      <c r="G20" s="4" t="s">
        <v>502</v>
      </c>
      <c r="H20" s="4" t="s">
        <v>503</v>
      </c>
      <c r="I20" s="4"/>
      <c r="J20" s="4"/>
      <c r="K20" s="4"/>
      <c r="L20" s="21"/>
      <c r="M20" s="4"/>
    </row>
    <row r="21" spans="1:13" ht="180" x14ac:dyDescent="0.25">
      <c r="A21" s="4">
        <v>20</v>
      </c>
      <c r="B21" s="4" t="s">
        <v>395</v>
      </c>
      <c r="C21" s="4" t="s">
        <v>396</v>
      </c>
      <c r="D21" s="21">
        <v>43385</v>
      </c>
      <c r="E21" s="4" t="s">
        <v>205</v>
      </c>
      <c r="F21" s="4" t="s">
        <v>17</v>
      </c>
      <c r="G21" s="4" t="s">
        <v>397</v>
      </c>
      <c r="H21" s="4" t="s">
        <v>398</v>
      </c>
      <c r="I21" s="4"/>
      <c r="J21" s="4"/>
      <c r="K21" s="4"/>
      <c r="L21" s="21"/>
      <c r="M21" s="4"/>
    </row>
    <row r="22" spans="1:13" ht="285" x14ac:dyDescent="0.25">
      <c r="A22" s="4">
        <v>21</v>
      </c>
      <c r="B22" s="4" t="s">
        <v>399</v>
      </c>
      <c r="C22" s="4" t="s">
        <v>400</v>
      </c>
      <c r="D22" s="21">
        <v>43385</v>
      </c>
      <c r="E22" s="4" t="s">
        <v>205</v>
      </c>
      <c r="F22" s="4" t="s">
        <v>17</v>
      </c>
      <c r="G22" s="4" t="s">
        <v>401</v>
      </c>
      <c r="H22" s="4" t="s">
        <v>402</v>
      </c>
      <c r="I22" s="4"/>
      <c r="J22" s="4"/>
      <c r="K22" s="4"/>
      <c r="L22" s="21"/>
      <c r="M22" s="4"/>
    </row>
    <row r="23" spans="1:13" ht="120" x14ac:dyDescent="0.25">
      <c r="A23" s="4">
        <v>22</v>
      </c>
      <c r="B23" s="4" t="s">
        <v>450</v>
      </c>
      <c r="C23" s="4" t="s">
        <v>451</v>
      </c>
      <c r="D23" s="21">
        <v>43391</v>
      </c>
      <c r="E23" s="4" t="s">
        <v>205</v>
      </c>
      <c r="F23" s="4" t="s">
        <v>17</v>
      </c>
      <c r="G23" s="4" t="s">
        <v>452</v>
      </c>
      <c r="H23" s="4" t="s">
        <v>453</v>
      </c>
      <c r="I23" s="4"/>
      <c r="J23" s="4"/>
      <c r="K23" s="4"/>
      <c r="L23" s="21"/>
      <c r="M23" s="4"/>
    </row>
  </sheetData>
  <autoFilter ref="A1:M21">
    <sortState ref="A2:M78">
      <sortCondition ref="F2:F78"/>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showGridLines="0" zoomScale="78" zoomScaleNormal="78" workbookViewId="0">
      <pane ySplit="1" topLeftCell="A2" activePane="bottomLeft" state="frozen"/>
      <selection pane="bottomLeft" activeCell="B2" sqref="B2:M2"/>
    </sheetView>
  </sheetViews>
  <sheetFormatPr defaultRowHeight="15" x14ac:dyDescent="0.25"/>
  <cols>
    <col min="1" max="1" width="4.85546875" customWidth="1"/>
    <col min="2" max="2" width="14.7109375" customWidth="1"/>
    <col min="3" max="3" width="15.85546875" customWidth="1"/>
    <col min="4" max="4" width="11.85546875" customWidth="1"/>
    <col min="5" max="5" width="14.42578125" customWidth="1"/>
    <col min="6" max="6" width="14.5703125" customWidth="1"/>
    <col min="7" max="7" width="18.42578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05" x14ac:dyDescent="0.25">
      <c r="A2" s="4">
        <v>1</v>
      </c>
      <c r="B2" s="4" t="s">
        <v>217</v>
      </c>
      <c r="C2" s="4" t="s">
        <v>218</v>
      </c>
      <c r="D2" s="21">
        <v>43377</v>
      </c>
      <c r="E2" s="4" t="s">
        <v>219</v>
      </c>
      <c r="F2" s="4" t="s">
        <v>8</v>
      </c>
      <c r="G2" s="4" t="s">
        <v>220</v>
      </c>
      <c r="H2" s="4" t="s">
        <v>221</v>
      </c>
      <c r="I2" s="4"/>
      <c r="J2" s="4"/>
      <c r="K2" s="4"/>
      <c r="L2" s="21"/>
      <c r="M2" s="4"/>
    </row>
    <row r="3" spans="1:13" x14ac:dyDescent="0.25">
      <c r="A3" s="15">
        <v>2</v>
      </c>
      <c r="B3" s="4"/>
      <c r="C3" s="4"/>
      <c r="D3" s="21"/>
      <c r="E3" s="4"/>
      <c r="F3" s="4"/>
      <c r="G3" s="4"/>
      <c r="H3" s="4"/>
      <c r="I3" s="4"/>
      <c r="J3" s="4"/>
      <c r="K3" s="4"/>
      <c r="L3" s="4"/>
      <c r="M3" s="4"/>
    </row>
    <row r="4" spans="1:13" x14ac:dyDescent="0.25">
      <c r="A4" s="4">
        <v>3</v>
      </c>
      <c r="B4" s="4"/>
      <c r="C4" s="4"/>
      <c r="D4" s="21"/>
      <c r="E4" s="4"/>
      <c r="F4" s="4"/>
      <c r="G4" s="4"/>
      <c r="H4" s="4"/>
      <c r="I4" s="4"/>
      <c r="J4" s="4"/>
      <c r="K4" s="4"/>
      <c r="L4" s="4"/>
      <c r="M4" s="4"/>
    </row>
    <row r="5" spans="1:13" x14ac:dyDescent="0.25">
      <c r="A5" s="15">
        <v>4</v>
      </c>
      <c r="B5" s="4"/>
      <c r="C5" s="4"/>
      <c r="D5" s="21"/>
      <c r="E5" s="4"/>
      <c r="F5" s="4"/>
      <c r="G5" s="4"/>
      <c r="H5" s="4"/>
      <c r="I5" s="4"/>
      <c r="J5" s="4"/>
      <c r="K5" s="4"/>
      <c r="L5" s="4"/>
      <c r="M5" s="4"/>
    </row>
    <row r="6" spans="1:13" x14ac:dyDescent="0.25">
      <c r="A6" s="4">
        <v>5</v>
      </c>
      <c r="B6" s="4"/>
      <c r="C6" s="4"/>
      <c r="D6" s="21"/>
      <c r="E6" s="4"/>
      <c r="F6" s="4"/>
      <c r="G6" s="4"/>
      <c r="H6" s="4"/>
      <c r="I6" s="4"/>
      <c r="J6" s="4"/>
      <c r="K6" s="4"/>
      <c r="L6" s="4"/>
      <c r="M6" s="4"/>
    </row>
    <row r="7" spans="1:13" x14ac:dyDescent="0.25">
      <c r="A7" s="15">
        <v>6</v>
      </c>
      <c r="B7" s="4"/>
      <c r="C7" s="4"/>
      <c r="D7" s="21"/>
      <c r="E7" s="4"/>
      <c r="F7" s="4"/>
      <c r="G7" s="4"/>
      <c r="H7" s="4"/>
      <c r="I7" s="4"/>
      <c r="J7" s="4"/>
      <c r="K7" s="4"/>
      <c r="L7" s="4"/>
      <c r="M7" s="4"/>
    </row>
  </sheetData>
  <autoFilter ref="A1:M2">
    <sortState ref="A2:M59">
      <sortCondition ref="F2:F59"/>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zoomScale="78" zoomScaleNormal="78" workbookViewId="0">
      <pane ySplit="1" topLeftCell="A14" activePane="bottomLeft" state="frozen"/>
      <selection pane="bottomLeft" activeCell="B2" sqref="B2:M14"/>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90" x14ac:dyDescent="0.25">
      <c r="A2" s="4">
        <v>1</v>
      </c>
      <c r="B2" s="4" t="s">
        <v>177</v>
      </c>
      <c r="C2" s="4" t="s">
        <v>178</v>
      </c>
      <c r="D2" s="21">
        <v>43376</v>
      </c>
      <c r="E2" s="4" t="s">
        <v>63</v>
      </c>
      <c r="F2" s="4" t="s">
        <v>15</v>
      </c>
      <c r="G2" s="4" t="s">
        <v>179</v>
      </c>
      <c r="H2" s="4" t="s">
        <v>180</v>
      </c>
      <c r="I2" s="4"/>
      <c r="J2" s="4"/>
      <c r="K2" s="4"/>
      <c r="L2" s="21"/>
      <c r="M2" s="4"/>
    </row>
    <row r="3" spans="1:13" ht="409.5" x14ac:dyDescent="0.25">
      <c r="A3" s="4">
        <v>2</v>
      </c>
      <c r="B3" s="4" t="s">
        <v>525</v>
      </c>
      <c r="C3" s="4" t="s">
        <v>526</v>
      </c>
      <c r="D3" s="21">
        <v>43399</v>
      </c>
      <c r="E3" s="4" t="s">
        <v>63</v>
      </c>
      <c r="F3" s="4" t="s">
        <v>23</v>
      </c>
      <c r="G3" s="4" t="s">
        <v>527</v>
      </c>
      <c r="H3" s="4" t="s">
        <v>528</v>
      </c>
      <c r="I3" s="4"/>
      <c r="J3" s="4"/>
      <c r="K3" s="4"/>
      <c r="L3" s="21"/>
      <c r="M3" s="4"/>
    </row>
    <row r="4" spans="1:13" ht="195" x14ac:dyDescent="0.25">
      <c r="A4" s="4">
        <v>3</v>
      </c>
      <c r="B4" s="4" t="s">
        <v>357</v>
      </c>
      <c r="C4" s="4" t="s">
        <v>358</v>
      </c>
      <c r="D4" s="21">
        <v>43384</v>
      </c>
      <c r="E4" s="4" t="s">
        <v>63</v>
      </c>
      <c r="F4" s="4" t="s">
        <v>9</v>
      </c>
      <c r="G4" s="4" t="s">
        <v>359</v>
      </c>
      <c r="H4" s="4" t="s">
        <v>360</v>
      </c>
      <c r="I4" s="4"/>
      <c r="J4" s="4"/>
      <c r="K4" s="4"/>
      <c r="L4" s="21"/>
      <c r="M4" s="4"/>
    </row>
    <row r="5" spans="1:13" ht="120" x14ac:dyDescent="0.25">
      <c r="A5" s="4">
        <v>4</v>
      </c>
      <c r="B5" s="4" t="s">
        <v>547</v>
      </c>
      <c r="C5" s="4" t="s">
        <v>548</v>
      </c>
      <c r="D5" s="21">
        <v>43402</v>
      </c>
      <c r="E5" s="4" t="s">
        <v>63</v>
      </c>
      <c r="F5" s="4" t="s">
        <v>9</v>
      </c>
      <c r="G5" s="4" t="s">
        <v>549</v>
      </c>
      <c r="H5" s="4" t="s">
        <v>550</v>
      </c>
      <c r="I5" s="4"/>
      <c r="J5" s="4"/>
      <c r="K5" s="4"/>
      <c r="L5" s="21"/>
      <c r="M5" s="4"/>
    </row>
    <row r="6" spans="1:13" ht="90" x14ac:dyDescent="0.25">
      <c r="A6" s="4">
        <v>5</v>
      </c>
      <c r="B6" s="4" t="s">
        <v>551</v>
      </c>
      <c r="C6" s="4" t="s">
        <v>552</v>
      </c>
      <c r="D6" s="21">
        <v>43402</v>
      </c>
      <c r="E6" s="4" t="s">
        <v>63</v>
      </c>
      <c r="F6" s="4" t="s">
        <v>9</v>
      </c>
      <c r="G6" s="4" t="s">
        <v>553</v>
      </c>
      <c r="H6" s="4" t="s">
        <v>554</v>
      </c>
      <c r="I6" s="4"/>
      <c r="J6" s="4"/>
      <c r="K6" s="4"/>
      <c r="L6" s="21"/>
      <c r="M6" s="4"/>
    </row>
    <row r="7" spans="1:13" ht="210" x14ac:dyDescent="0.25">
      <c r="A7" s="4">
        <v>6</v>
      </c>
      <c r="B7" s="4" t="s">
        <v>144</v>
      </c>
      <c r="C7" s="4" t="s">
        <v>145</v>
      </c>
      <c r="D7" s="21">
        <v>43376</v>
      </c>
      <c r="E7" s="4" t="s">
        <v>63</v>
      </c>
      <c r="F7" s="4" t="s">
        <v>11</v>
      </c>
      <c r="G7" s="4" t="s">
        <v>146</v>
      </c>
      <c r="H7" s="4" t="s">
        <v>147</v>
      </c>
      <c r="I7" s="4"/>
      <c r="J7" s="4"/>
      <c r="K7" s="4"/>
      <c r="L7" s="21"/>
      <c r="M7" s="4"/>
    </row>
    <row r="8" spans="1:13" ht="150" x14ac:dyDescent="0.25">
      <c r="A8" s="4">
        <v>7</v>
      </c>
      <c r="B8" s="4" t="s">
        <v>148</v>
      </c>
      <c r="C8" s="4" t="s">
        <v>149</v>
      </c>
      <c r="D8" s="21">
        <v>43376</v>
      </c>
      <c r="E8" s="4" t="s">
        <v>63</v>
      </c>
      <c r="F8" s="4" t="s">
        <v>11</v>
      </c>
      <c r="G8" s="4" t="s">
        <v>150</v>
      </c>
      <c r="H8" s="4" t="s">
        <v>151</v>
      </c>
      <c r="I8" s="4"/>
      <c r="J8" s="4"/>
      <c r="K8" s="4"/>
      <c r="L8" s="21"/>
      <c r="M8" s="4"/>
    </row>
    <row r="9" spans="1:13" ht="210" x14ac:dyDescent="0.25">
      <c r="A9" s="4">
        <v>8</v>
      </c>
      <c r="B9" s="4" t="s">
        <v>239</v>
      </c>
      <c r="C9" s="4" t="s">
        <v>240</v>
      </c>
      <c r="D9" s="21">
        <v>43378</v>
      </c>
      <c r="E9" s="4" t="s">
        <v>63</v>
      </c>
      <c r="F9" s="4" t="s">
        <v>4</v>
      </c>
      <c r="G9" s="4" t="s">
        <v>241</v>
      </c>
      <c r="H9" s="4" t="s">
        <v>242</v>
      </c>
      <c r="I9" s="4"/>
      <c r="J9" s="4"/>
      <c r="K9" s="4"/>
      <c r="L9" s="21"/>
      <c r="M9" s="4"/>
    </row>
    <row r="10" spans="1:13" ht="105" x14ac:dyDescent="0.25">
      <c r="A10" s="4">
        <v>9</v>
      </c>
      <c r="B10" s="4" t="s">
        <v>122</v>
      </c>
      <c r="C10" s="4" t="s">
        <v>123</v>
      </c>
      <c r="D10" s="21">
        <v>43375</v>
      </c>
      <c r="E10" s="4" t="s">
        <v>63</v>
      </c>
      <c r="F10" s="4" t="s">
        <v>13</v>
      </c>
      <c r="G10" s="4" t="s">
        <v>124</v>
      </c>
      <c r="H10" s="4" t="s">
        <v>125</v>
      </c>
      <c r="I10" s="4"/>
      <c r="J10" s="4"/>
      <c r="K10" s="4"/>
      <c r="L10" s="21"/>
      <c r="M10" s="4"/>
    </row>
    <row r="11" spans="1:13" ht="120" x14ac:dyDescent="0.25">
      <c r="A11" s="4">
        <v>10</v>
      </c>
      <c r="B11" s="4" t="s">
        <v>136</v>
      </c>
      <c r="C11" s="4" t="s">
        <v>137</v>
      </c>
      <c r="D11" s="21">
        <v>43375</v>
      </c>
      <c r="E11" s="4" t="s">
        <v>63</v>
      </c>
      <c r="F11" s="4" t="s">
        <v>13</v>
      </c>
      <c r="G11" s="4" t="s">
        <v>138</v>
      </c>
      <c r="H11" s="4" t="s">
        <v>139</v>
      </c>
      <c r="I11" s="4"/>
      <c r="J11" s="4"/>
      <c r="K11" s="4"/>
      <c r="L11" s="21"/>
      <c r="M11" s="4"/>
    </row>
    <row r="12" spans="1:13" ht="45" x14ac:dyDescent="0.25">
      <c r="A12" s="4">
        <v>11</v>
      </c>
      <c r="B12" s="4" t="s">
        <v>152</v>
      </c>
      <c r="C12" s="4" t="s">
        <v>153</v>
      </c>
      <c r="D12" s="21">
        <v>43376</v>
      </c>
      <c r="E12" s="4" t="s">
        <v>63</v>
      </c>
      <c r="F12" s="4" t="s">
        <v>13</v>
      </c>
      <c r="G12" s="4" t="s">
        <v>154</v>
      </c>
      <c r="H12" s="4" t="s">
        <v>155</v>
      </c>
      <c r="I12" s="4"/>
      <c r="J12" s="4"/>
      <c r="K12" s="4"/>
      <c r="L12" s="21"/>
      <c r="M12" s="4"/>
    </row>
    <row r="13" spans="1:13" ht="409.5" x14ac:dyDescent="0.25">
      <c r="A13" s="4">
        <v>12</v>
      </c>
      <c r="B13" s="4" t="s">
        <v>140</v>
      </c>
      <c r="C13" s="4" t="s">
        <v>141</v>
      </c>
      <c r="D13" s="21">
        <v>43376</v>
      </c>
      <c r="E13" s="4" t="s">
        <v>63</v>
      </c>
      <c r="F13" s="4" t="s">
        <v>17</v>
      </c>
      <c r="G13" s="4" t="s">
        <v>142</v>
      </c>
      <c r="H13" s="4" t="s">
        <v>143</v>
      </c>
      <c r="I13" s="4"/>
      <c r="J13" s="4"/>
      <c r="K13" s="4"/>
      <c r="L13" s="21"/>
      <c r="M13" s="4"/>
    </row>
    <row r="14" spans="1:13" ht="75" x14ac:dyDescent="0.25">
      <c r="A14" s="4">
        <v>13</v>
      </c>
      <c r="B14" s="4" t="s">
        <v>256</v>
      </c>
      <c r="C14" s="4" t="s">
        <v>257</v>
      </c>
      <c r="D14" s="21">
        <v>43381</v>
      </c>
      <c r="E14" s="4" t="s">
        <v>63</v>
      </c>
      <c r="F14" s="4" t="s">
        <v>17</v>
      </c>
      <c r="G14" s="4" t="s">
        <v>258</v>
      </c>
      <c r="H14" s="4" t="s">
        <v>259</v>
      </c>
      <c r="I14" s="4"/>
      <c r="J14" s="4"/>
      <c r="K14" s="4"/>
      <c r="L14" s="21"/>
      <c r="M14" s="4"/>
    </row>
    <row r="15" spans="1:13" x14ac:dyDescent="0.25">
      <c r="A15" s="4">
        <v>14</v>
      </c>
      <c r="B15" s="4"/>
      <c r="C15" s="14"/>
      <c r="D15" s="21"/>
      <c r="E15" s="4"/>
      <c r="F15" s="4"/>
      <c r="G15" s="4"/>
      <c r="H15" s="4"/>
      <c r="I15" s="4"/>
      <c r="J15" s="4"/>
      <c r="K15" s="21"/>
      <c r="L15" s="4"/>
      <c r="M15" s="4"/>
    </row>
    <row r="16" spans="1:13" x14ac:dyDescent="0.25">
      <c r="A16" s="4">
        <v>15</v>
      </c>
      <c r="B16" s="4"/>
      <c r="C16" s="14"/>
      <c r="D16" s="21"/>
      <c r="E16" s="4"/>
      <c r="F16" s="4"/>
      <c r="G16" s="4"/>
      <c r="H16" s="4"/>
      <c r="I16" s="4"/>
      <c r="J16" s="4"/>
      <c r="K16" s="21"/>
      <c r="L16" s="4"/>
      <c r="M16" s="4"/>
    </row>
  </sheetData>
  <autoFilter ref="A1:M6">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showGridLines="0" zoomScale="78" zoomScaleNormal="78" workbookViewId="0">
      <pane ySplit="1" topLeftCell="A2" activePane="bottomLeft" state="frozen"/>
      <selection pane="bottomLeft" activeCell="B2" sqref="B2:J2"/>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x14ac:dyDescent="0.25">
      <c r="A2" s="4">
        <v>1</v>
      </c>
      <c r="B2" s="4"/>
      <c r="C2" s="4"/>
      <c r="D2" s="21"/>
      <c r="E2" s="4"/>
      <c r="F2" s="4"/>
      <c r="G2" s="4"/>
      <c r="H2" s="4"/>
      <c r="I2" s="4"/>
      <c r="J2" s="4"/>
      <c r="K2" s="4"/>
      <c r="L2" s="4"/>
      <c r="M2" s="4"/>
    </row>
    <row r="3" spans="1:13" x14ac:dyDescent="0.25">
      <c r="A3" s="4">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4">
        <v>6</v>
      </c>
      <c r="B7" s="4"/>
      <c r="C7" s="4"/>
      <c r="D7" s="19"/>
      <c r="E7" s="4"/>
      <c r="F7" s="4"/>
      <c r="G7" s="4"/>
      <c r="H7" s="4"/>
      <c r="I7" s="4"/>
      <c r="J7" s="4"/>
      <c r="K7" s="4"/>
      <c r="L7" s="4"/>
      <c r="M7" s="4"/>
    </row>
  </sheetData>
  <autoFilter ref="A1:M2">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zoomScale="142" zoomScaleNormal="142" workbookViewId="0">
      <pane xSplit="2" ySplit="1" topLeftCell="C2" activePane="bottomRight" state="frozen"/>
      <selection pane="topRight" activeCell="C1" sqref="C1"/>
      <selection pane="bottomLeft" activeCell="A4" sqref="A4"/>
      <selection pane="bottomRight" activeCell="C18" sqref="C18"/>
    </sheetView>
  </sheetViews>
  <sheetFormatPr defaultRowHeight="15" x14ac:dyDescent="0.25"/>
  <cols>
    <col min="1" max="1" width="5.28515625" customWidth="1"/>
    <col min="2" max="2" width="36.7109375" customWidth="1"/>
    <col min="3" max="3" width="10.5703125" customWidth="1"/>
  </cols>
  <sheetData>
    <row r="1" spans="1:3" s="2" customFormat="1" ht="12.75" x14ac:dyDescent="0.2">
      <c r="A1" s="9" t="s">
        <v>0</v>
      </c>
      <c r="B1" s="9" t="s">
        <v>31</v>
      </c>
      <c r="C1" s="10" t="s">
        <v>5</v>
      </c>
    </row>
    <row r="2" spans="1:3" s="2" customFormat="1" x14ac:dyDescent="0.2">
      <c r="A2" s="6">
        <v>1</v>
      </c>
      <c r="B2" s="4" t="s">
        <v>56</v>
      </c>
      <c r="C2" s="6">
        <f>COUNTIFS(Total!$N$2:$N$7234,Summ_State!$B2)</f>
        <v>4</v>
      </c>
    </row>
    <row r="3" spans="1:3" s="3" customFormat="1" x14ac:dyDescent="0.25">
      <c r="A3" s="6">
        <v>2</v>
      </c>
      <c r="B3" s="4" t="s">
        <v>35</v>
      </c>
      <c r="C3" s="6">
        <f>COUNTIFS(Total!$N$2:$N$7234,Summ_State!$B3)</f>
        <v>7</v>
      </c>
    </row>
    <row r="4" spans="1:3" s="3" customFormat="1" x14ac:dyDescent="0.25">
      <c r="A4" s="6">
        <v>3</v>
      </c>
      <c r="B4" s="4" t="s">
        <v>38</v>
      </c>
      <c r="C4" s="6">
        <f>COUNTIFS(Total!$N$2:$N$7234,Summ_State!$B4)</f>
        <v>0</v>
      </c>
    </row>
    <row r="5" spans="1:3" s="3" customFormat="1" x14ac:dyDescent="0.25">
      <c r="A5" s="6">
        <v>4</v>
      </c>
      <c r="B5" s="4" t="s">
        <v>39</v>
      </c>
      <c r="C5" s="6">
        <f>COUNTIFS(Total!$N$2:$N$7234,Summ_State!$B5)</f>
        <v>2</v>
      </c>
    </row>
    <row r="6" spans="1:3" s="3" customFormat="1" x14ac:dyDescent="0.25">
      <c r="A6" s="6">
        <v>5</v>
      </c>
      <c r="B6" s="4" t="s">
        <v>43</v>
      </c>
      <c r="C6" s="6">
        <f>COUNTIFS(Total!$N$2:$N$7234,Summ_State!$B6)</f>
        <v>6</v>
      </c>
    </row>
    <row r="7" spans="1:3" s="3" customFormat="1" x14ac:dyDescent="0.25">
      <c r="A7" s="6">
        <v>6</v>
      </c>
      <c r="B7" s="4" t="s">
        <v>51</v>
      </c>
      <c r="C7" s="6">
        <f>COUNTIFS(Total!$N$2:$N$7234,Summ_State!$B7)</f>
        <v>10</v>
      </c>
    </row>
    <row r="8" spans="1:3" s="3" customFormat="1" x14ac:dyDescent="0.25">
      <c r="A8" s="6">
        <v>7</v>
      </c>
      <c r="B8" s="4" t="s">
        <v>36</v>
      </c>
      <c r="C8" s="6">
        <f>COUNTIFS(Total!$N$2:$N$7234,Summ_State!$B8)</f>
        <v>20</v>
      </c>
    </row>
    <row r="9" spans="1:3" s="3" customFormat="1" x14ac:dyDescent="0.25">
      <c r="A9" s="6">
        <v>8</v>
      </c>
      <c r="B9" s="4" t="s">
        <v>54</v>
      </c>
      <c r="C9" s="6">
        <f>COUNTIFS(Total!$N$2:$N$7234,Summ_State!$B9)</f>
        <v>10</v>
      </c>
    </row>
    <row r="10" spans="1:3" s="3" customFormat="1" x14ac:dyDescent="0.25">
      <c r="A10" s="6">
        <v>9</v>
      </c>
      <c r="B10" s="4" t="s">
        <v>44</v>
      </c>
      <c r="C10" s="6">
        <f>COUNTIFS(Total!$N$2:$N$7234,Summ_State!$B10)</f>
        <v>13</v>
      </c>
    </row>
    <row r="11" spans="1:3" s="3" customFormat="1" x14ac:dyDescent="0.25">
      <c r="A11" s="6">
        <v>10</v>
      </c>
      <c r="B11" s="4" t="s">
        <v>41</v>
      </c>
      <c r="C11" s="6">
        <f>COUNTIFS(Total!$N$2:$N$7234,Summ_State!$B11)</f>
        <v>5</v>
      </c>
    </row>
    <row r="12" spans="1:3" s="3" customFormat="1" x14ac:dyDescent="0.25">
      <c r="A12" s="6">
        <v>11</v>
      </c>
      <c r="B12" s="4" t="s">
        <v>37</v>
      </c>
      <c r="C12" s="6">
        <f>COUNTIFS(Total!$N$2:$N$7234,Summ_State!$B12)</f>
        <v>22</v>
      </c>
    </row>
    <row r="13" spans="1:3" s="3" customFormat="1" x14ac:dyDescent="0.25">
      <c r="A13" s="6">
        <v>12</v>
      </c>
      <c r="B13" s="4" t="s">
        <v>42</v>
      </c>
      <c r="C13" s="6">
        <f>COUNTIFS(Total!$N$2:$N$7234,Summ_State!$B13)</f>
        <v>1</v>
      </c>
    </row>
    <row r="14" spans="1:3" s="3" customFormat="1" x14ac:dyDescent="0.25">
      <c r="A14" s="6">
        <v>13</v>
      </c>
      <c r="B14" s="4" t="s">
        <v>40</v>
      </c>
      <c r="C14" s="6">
        <f>COUNTIFS(Total!$N$2:$N$7234,Summ_State!$B14)</f>
        <v>1</v>
      </c>
    </row>
    <row r="15" spans="1:3" s="3" customFormat="1" x14ac:dyDescent="0.25">
      <c r="A15" s="6">
        <v>14</v>
      </c>
      <c r="B15" s="4" t="s">
        <v>52</v>
      </c>
      <c r="C15" s="6">
        <f>COUNTIFS(Total!$N$2:$N$7234,Summ_State!$B15)</f>
        <v>2</v>
      </c>
    </row>
    <row r="16" spans="1:3" s="3" customFormat="1" x14ac:dyDescent="0.25">
      <c r="A16" s="6">
        <v>15</v>
      </c>
      <c r="B16" s="4" t="s">
        <v>53</v>
      </c>
      <c r="C16" s="6">
        <f>COUNTIFS(Total!$N$2:$N$7234,Summ_State!$B16)</f>
        <v>3</v>
      </c>
    </row>
    <row r="17" spans="1:3" s="3" customFormat="1" x14ac:dyDescent="0.25">
      <c r="A17" s="6">
        <v>16</v>
      </c>
      <c r="B17" s="16" t="s">
        <v>67</v>
      </c>
      <c r="C17" s="6">
        <f>COUNTIFS(Total!$N$2:$N$7234,Summ_State!$B17)</f>
        <v>13</v>
      </c>
    </row>
    <row r="18" spans="1:3" s="3" customFormat="1" x14ac:dyDescent="0.25">
      <c r="A18" s="13">
        <v>17</v>
      </c>
      <c r="B18" s="16" t="s">
        <v>61</v>
      </c>
      <c r="C18" s="6">
        <f>COUNTIFS(Total!$N$2:$N$7234,Summ_State!$B18)</f>
        <v>0</v>
      </c>
    </row>
    <row r="19" spans="1:3" s="3" customFormat="1" x14ac:dyDescent="0.25">
      <c r="A19" s="6">
        <v>18</v>
      </c>
      <c r="B19" s="16" t="s">
        <v>62</v>
      </c>
      <c r="C19" s="6">
        <f>COUNTIFS(Total!$N$2:$N$7234,Summ_State!$B19)</f>
        <v>0</v>
      </c>
    </row>
    <row r="20" spans="1:3" x14ac:dyDescent="0.25">
      <c r="A20" s="11"/>
      <c r="B20" s="12" t="s">
        <v>30</v>
      </c>
      <c r="C20" s="13">
        <f>SUM(C2:C19)</f>
        <v>119</v>
      </c>
    </row>
  </sheetData>
  <autoFilter ref="A1:C20"/>
  <pageMargins left="0.7" right="0.7" top="0.75" bottom="0.75" header="0.3" footer="0.3"/>
  <pageSetup paperSize="9" orientation="portrait" horizontalDpi="4294967294" verticalDpi="4294967294"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showGridLines="0" zoomScale="78" zoomScaleNormal="78" workbookViewId="0">
      <pane ySplit="1" topLeftCell="A2" activePane="bottomLeft" state="frozen"/>
      <selection pane="bottomLeft" activeCell="B2" sqref="B2:M2"/>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255" x14ac:dyDescent="0.25">
      <c r="A2" s="4">
        <v>1</v>
      </c>
      <c r="B2" s="4" t="s">
        <v>310</v>
      </c>
      <c r="C2" s="4" t="s">
        <v>311</v>
      </c>
      <c r="D2" s="21">
        <v>43383</v>
      </c>
      <c r="E2" s="4" t="s">
        <v>80</v>
      </c>
      <c r="F2" s="4" t="s">
        <v>4</v>
      </c>
      <c r="G2" s="4" t="s">
        <v>312</v>
      </c>
      <c r="H2" s="4" t="s">
        <v>313</v>
      </c>
      <c r="I2" s="4"/>
      <c r="J2" s="4"/>
      <c r="K2" s="4"/>
      <c r="L2" s="21"/>
      <c r="M2" s="4"/>
    </row>
    <row r="3" spans="1:13" x14ac:dyDescent="0.25">
      <c r="A3" s="4">
        <v>2</v>
      </c>
      <c r="B3" s="4"/>
      <c r="C3" s="4"/>
      <c r="D3" s="21"/>
      <c r="E3" s="4"/>
      <c r="F3" s="4"/>
      <c r="G3" s="4"/>
      <c r="H3" s="4"/>
      <c r="I3" s="4"/>
      <c r="J3" s="4"/>
      <c r="K3" s="4"/>
      <c r="L3" s="4"/>
      <c r="M3" s="4"/>
    </row>
    <row r="4" spans="1:13" x14ac:dyDescent="0.25">
      <c r="A4" s="4">
        <v>3</v>
      </c>
      <c r="B4" s="4"/>
      <c r="C4" s="14"/>
      <c r="D4" s="21"/>
      <c r="E4" s="4"/>
      <c r="F4" s="4"/>
      <c r="G4" s="4"/>
      <c r="H4" s="4"/>
      <c r="I4" s="4"/>
      <c r="J4" s="4"/>
      <c r="K4" s="21"/>
      <c r="L4" s="4"/>
      <c r="M4" s="4"/>
    </row>
    <row r="5" spans="1:13" x14ac:dyDescent="0.25">
      <c r="A5" s="4">
        <v>4</v>
      </c>
      <c r="B5" s="4"/>
      <c r="C5" s="14"/>
      <c r="D5" s="21"/>
      <c r="E5" s="4"/>
      <c r="F5" s="4"/>
      <c r="G5" s="4"/>
      <c r="H5" s="4"/>
      <c r="I5" s="4"/>
      <c r="J5" s="4"/>
      <c r="K5" s="21"/>
      <c r="L5" s="4"/>
      <c r="M5" s="4"/>
    </row>
    <row r="6" spans="1:13" x14ac:dyDescent="0.25">
      <c r="A6" s="4">
        <v>5</v>
      </c>
      <c r="B6" s="4"/>
      <c r="C6" s="4"/>
      <c r="D6" s="21"/>
      <c r="E6" s="4"/>
      <c r="F6" s="4"/>
      <c r="G6" s="4"/>
      <c r="H6" s="4"/>
      <c r="I6" s="4"/>
      <c r="J6" s="4"/>
      <c r="K6" s="4"/>
      <c r="L6" s="4"/>
      <c r="M6" s="4"/>
    </row>
    <row r="7" spans="1:13" x14ac:dyDescent="0.25">
      <c r="A7" s="4">
        <v>6</v>
      </c>
      <c r="B7" s="4"/>
      <c r="C7" s="4"/>
      <c r="D7" s="21"/>
      <c r="E7" s="4"/>
      <c r="F7" s="4"/>
      <c r="G7" s="4"/>
      <c r="H7" s="4"/>
      <c r="I7" s="4"/>
      <c r="J7" s="4"/>
      <c r="K7" s="4"/>
      <c r="L7" s="4"/>
      <c r="M7" s="4"/>
    </row>
  </sheetData>
  <autoFilter ref="A1:M2">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78" zoomScaleNormal="78" workbookViewId="0">
      <pane ySplit="1" topLeftCell="A2" activePane="bottomLeft" state="frozen"/>
      <selection pane="bottomLeft" activeCell="B2" sqref="B2:H2"/>
    </sheetView>
  </sheetViews>
  <sheetFormatPr defaultRowHeight="15" x14ac:dyDescent="0.25"/>
  <cols>
    <col min="1" max="1" width="4.85546875" customWidth="1"/>
    <col min="2" max="2" width="14.7109375" customWidth="1"/>
    <col min="3" max="3" width="15.7109375" customWidth="1"/>
    <col min="4" max="4" width="11.85546875" customWidth="1"/>
    <col min="5" max="5" width="14.42578125" customWidth="1"/>
    <col min="6" max="6" width="14.5703125" customWidth="1"/>
    <col min="7" max="7" width="18.42578125" customWidth="1"/>
    <col min="8" max="8" width="32.7109375" customWidth="1"/>
    <col min="9" max="9" width="11.85546875" customWidth="1"/>
    <col min="10" max="10" width="30.85546875" customWidth="1"/>
    <col min="11" max="11" width="18.85546875" customWidth="1"/>
    <col min="12" max="12" width="10.855468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x14ac:dyDescent="0.25">
      <c r="A2" s="4">
        <v>1</v>
      </c>
      <c r="B2" s="4"/>
      <c r="C2" s="4"/>
      <c r="D2" s="21"/>
      <c r="E2" s="4"/>
      <c r="F2" s="4"/>
      <c r="G2" s="4"/>
      <c r="H2" s="4"/>
      <c r="I2" s="4"/>
      <c r="J2" s="4"/>
      <c r="K2" s="4"/>
      <c r="L2" s="4"/>
      <c r="M2" s="4"/>
    </row>
    <row r="3" spans="1:13" x14ac:dyDescent="0.25">
      <c r="A3" s="4">
        <v>2</v>
      </c>
      <c r="B3" s="4"/>
      <c r="C3" s="4"/>
      <c r="D3" s="19"/>
      <c r="E3" s="4"/>
      <c r="F3" s="4"/>
      <c r="G3" s="4"/>
      <c r="H3" s="4"/>
      <c r="I3" s="4"/>
      <c r="J3" s="4"/>
      <c r="K3" s="4"/>
      <c r="L3" s="4"/>
      <c r="M3" s="4"/>
    </row>
    <row r="4" spans="1:13" x14ac:dyDescent="0.25">
      <c r="A4" s="4">
        <v>3</v>
      </c>
      <c r="B4" s="4"/>
      <c r="C4" s="4"/>
      <c r="D4" s="19"/>
      <c r="E4" s="4"/>
      <c r="F4" s="4"/>
      <c r="G4" s="4"/>
      <c r="H4" s="4"/>
      <c r="I4" s="4"/>
      <c r="J4" s="4"/>
      <c r="K4" s="4"/>
      <c r="L4" s="4"/>
      <c r="M4" s="4"/>
    </row>
    <row r="5" spans="1:13" x14ac:dyDescent="0.25">
      <c r="A5" s="4">
        <v>4</v>
      </c>
      <c r="B5" s="4"/>
      <c r="C5" s="4"/>
      <c r="D5" s="19"/>
      <c r="E5" s="4"/>
      <c r="F5" s="4"/>
      <c r="G5" s="4"/>
      <c r="H5" s="4"/>
      <c r="I5" s="4"/>
      <c r="J5" s="4"/>
      <c r="K5" s="4"/>
      <c r="L5" s="4"/>
      <c r="M5" s="4"/>
    </row>
    <row r="6" spans="1:13" x14ac:dyDescent="0.25">
      <c r="A6" s="4">
        <v>5</v>
      </c>
      <c r="B6" s="4"/>
      <c r="C6" s="4"/>
      <c r="D6" s="19"/>
      <c r="E6" s="4"/>
      <c r="F6" s="4"/>
      <c r="G6" s="4"/>
      <c r="H6" s="4"/>
      <c r="I6" s="4"/>
      <c r="J6" s="4"/>
      <c r="K6" s="4"/>
      <c r="L6" s="4"/>
      <c r="M6" s="4"/>
    </row>
    <row r="7" spans="1:13" x14ac:dyDescent="0.25">
      <c r="A7" s="4">
        <v>6</v>
      </c>
      <c r="B7" s="17"/>
      <c r="C7" s="17"/>
      <c r="D7" s="18"/>
      <c r="E7" s="17"/>
      <c r="F7" s="17"/>
      <c r="G7" s="17"/>
      <c r="H7" s="17"/>
      <c r="I7" s="17"/>
      <c r="J7" s="17"/>
      <c r="K7" s="17"/>
      <c r="L7" s="17"/>
      <c r="M7" s="17"/>
    </row>
    <row r="8" spans="1:13" x14ac:dyDescent="0.25">
      <c r="A8" s="4">
        <v>7</v>
      </c>
      <c r="B8" s="17"/>
      <c r="C8" s="17"/>
      <c r="D8" s="18"/>
      <c r="E8" s="17"/>
      <c r="F8" s="17"/>
      <c r="G8" s="17"/>
      <c r="H8" s="17"/>
      <c r="I8" s="17"/>
      <c r="J8" s="17"/>
      <c r="K8" s="17"/>
      <c r="L8" s="17"/>
      <c r="M8" s="17"/>
    </row>
    <row r="9" spans="1:13" x14ac:dyDescent="0.25">
      <c r="A9" s="4">
        <v>8</v>
      </c>
      <c r="B9" s="17"/>
      <c r="C9" s="17"/>
      <c r="D9" s="18"/>
      <c r="E9" s="17"/>
      <c r="F9" s="17"/>
      <c r="G9" s="17"/>
      <c r="H9" s="17"/>
      <c r="I9" s="17"/>
      <c r="J9" s="17"/>
      <c r="K9" s="17"/>
      <c r="L9" s="17"/>
      <c r="M9" s="17"/>
    </row>
    <row r="10" spans="1:13" x14ac:dyDescent="0.25">
      <c r="A10" s="4">
        <v>9</v>
      </c>
      <c r="B10" s="17"/>
      <c r="C10" s="17"/>
      <c r="D10" s="18"/>
      <c r="E10" s="17"/>
      <c r="F10" s="17"/>
      <c r="G10" s="17"/>
      <c r="H10" s="17"/>
      <c r="I10" s="17"/>
      <c r="J10" s="17"/>
      <c r="K10" s="17"/>
      <c r="L10" s="17"/>
      <c r="M10" s="17"/>
    </row>
    <row r="11" spans="1:13" x14ac:dyDescent="0.25">
      <c r="A11" s="4">
        <v>10</v>
      </c>
      <c r="B11" s="17"/>
      <c r="C11" s="17"/>
      <c r="D11" s="18"/>
      <c r="E11" s="17"/>
      <c r="F11" s="17"/>
      <c r="G11" s="17"/>
      <c r="H11" s="17"/>
      <c r="I11" s="17"/>
      <c r="J11" s="17"/>
      <c r="K11" s="17"/>
      <c r="L11" s="17"/>
      <c r="M11" s="17"/>
    </row>
  </sheetData>
  <autoFilter ref="A1:M6">
    <sortState ref="A2:M75">
      <sortCondition ref="F2:F7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0"/>
  <sheetViews>
    <sheetView showGridLines="0" tabSelected="1" topLeftCell="A118" zoomScale="85" zoomScaleNormal="85" workbookViewId="0">
      <selection activeCell="G120" sqref="G120"/>
    </sheetView>
  </sheetViews>
  <sheetFormatPr defaultRowHeight="15" x14ac:dyDescent="0.25"/>
  <cols>
    <col min="1" max="1" width="4.42578125" customWidth="1"/>
    <col min="2" max="2" width="10" customWidth="1"/>
    <col min="3" max="3" width="11.28515625" customWidth="1"/>
    <col min="4" max="4" width="12" customWidth="1"/>
    <col min="5" max="6" width="13.140625" customWidth="1"/>
    <col min="7" max="7" width="21.140625" customWidth="1"/>
    <col min="8" max="8" width="31.5703125" customWidth="1"/>
    <col min="9" max="9" width="12" customWidth="1"/>
    <col min="10" max="10" width="30.28515625" customWidth="1"/>
    <col min="11" max="11" width="22.140625" customWidth="1"/>
    <col min="12" max="12" width="12.42578125" customWidth="1"/>
    <col min="13" max="13" width="23.42578125" customWidth="1"/>
    <col min="14" max="14" width="11.28515625" customWidth="1"/>
  </cols>
  <sheetData>
    <row r="1" spans="1:14" ht="30" x14ac:dyDescent="0.25">
      <c r="A1" s="7" t="s">
        <v>0</v>
      </c>
      <c r="B1" s="7" t="s">
        <v>55</v>
      </c>
      <c r="C1" s="7" t="s">
        <v>28</v>
      </c>
      <c r="D1" s="7" t="s">
        <v>29</v>
      </c>
      <c r="E1" s="7" t="s">
        <v>1</v>
      </c>
      <c r="F1" s="7" t="s">
        <v>2</v>
      </c>
      <c r="G1" s="7" t="s">
        <v>47</v>
      </c>
      <c r="H1" s="7" t="s">
        <v>46</v>
      </c>
      <c r="I1" s="7" t="s">
        <v>45</v>
      </c>
      <c r="J1" s="7" t="s">
        <v>48</v>
      </c>
      <c r="K1" s="7" t="s">
        <v>49</v>
      </c>
      <c r="L1" s="7" t="s">
        <v>50</v>
      </c>
      <c r="M1" s="7" t="s">
        <v>3</v>
      </c>
      <c r="N1" s="7" t="s">
        <v>34</v>
      </c>
    </row>
    <row r="2" spans="1:14" ht="405" x14ac:dyDescent="0.25">
      <c r="A2" s="4">
        <v>1</v>
      </c>
      <c r="B2" s="4" t="s">
        <v>378</v>
      </c>
      <c r="C2" s="4" t="s">
        <v>379</v>
      </c>
      <c r="D2" s="21">
        <v>43385</v>
      </c>
      <c r="E2" s="4" t="s">
        <v>68</v>
      </c>
      <c r="F2" s="4" t="s">
        <v>22</v>
      </c>
      <c r="G2" s="4" t="s">
        <v>380</v>
      </c>
      <c r="H2" s="4" t="s">
        <v>381</v>
      </c>
      <c r="I2" s="4"/>
      <c r="J2" s="4"/>
      <c r="K2" s="4"/>
      <c r="L2" s="21"/>
      <c r="M2" s="4"/>
      <c r="N2" s="4" t="s">
        <v>56</v>
      </c>
    </row>
    <row r="3" spans="1:14" ht="150" x14ac:dyDescent="0.25">
      <c r="A3" s="4">
        <v>2</v>
      </c>
      <c r="B3" s="4" t="s">
        <v>269</v>
      </c>
      <c r="C3" s="4" t="s">
        <v>270</v>
      </c>
      <c r="D3" s="21">
        <v>43381</v>
      </c>
      <c r="E3" s="4" t="s">
        <v>68</v>
      </c>
      <c r="F3" s="4" t="s">
        <v>19</v>
      </c>
      <c r="G3" s="4" t="s">
        <v>271</v>
      </c>
      <c r="H3" s="4" t="s">
        <v>272</v>
      </c>
      <c r="I3" s="4"/>
      <c r="J3" s="4"/>
      <c r="K3" s="4"/>
      <c r="L3" s="21"/>
      <c r="M3" s="4"/>
      <c r="N3" s="4" t="s">
        <v>56</v>
      </c>
    </row>
    <row r="4" spans="1:14" ht="120" x14ac:dyDescent="0.25">
      <c r="A4" s="4">
        <v>3</v>
      </c>
      <c r="B4" s="4" t="s">
        <v>273</v>
      </c>
      <c r="C4" s="4" t="s">
        <v>274</v>
      </c>
      <c r="D4" s="21">
        <v>43381</v>
      </c>
      <c r="E4" s="4" t="s">
        <v>68</v>
      </c>
      <c r="F4" s="4" t="s">
        <v>19</v>
      </c>
      <c r="G4" s="4" t="s">
        <v>275</v>
      </c>
      <c r="H4" s="4" t="s">
        <v>276</v>
      </c>
      <c r="I4" s="4"/>
      <c r="J4" s="4"/>
      <c r="K4" s="4"/>
      <c r="L4" s="21"/>
      <c r="M4" s="4"/>
      <c r="N4" s="4" t="s">
        <v>56</v>
      </c>
    </row>
    <row r="5" spans="1:14" ht="409.5" x14ac:dyDescent="0.25">
      <c r="A5" s="4">
        <v>4</v>
      </c>
      <c r="B5" s="4" t="s">
        <v>382</v>
      </c>
      <c r="C5" s="4" t="s">
        <v>383</v>
      </c>
      <c r="D5" s="21">
        <v>43385</v>
      </c>
      <c r="E5" s="4" t="s">
        <v>68</v>
      </c>
      <c r="F5" s="4" t="s">
        <v>13</v>
      </c>
      <c r="G5" s="4" t="s">
        <v>384</v>
      </c>
      <c r="H5" s="4" t="s">
        <v>385</v>
      </c>
      <c r="I5" s="4"/>
      <c r="J5" s="4"/>
      <c r="K5" s="4"/>
      <c r="L5" s="21"/>
      <c r="M5" s="4"/>
      <c r="N5" s="4" t="s">
        <v>56</v>
      </c>
    </row>
    <row r="6" spans="1:14" ht="105" x14ac:dyDescent="0.25">
      <c r="A6" s="4">
        <v>5</v>
      </c>
      <c r="B6" s="4" t="s">
        <v>177</v>
      </c>
      <c r="C6" s="4" t="s">
        <v>178</v>
      </c>
      <c r="D6" s="21">
        <v>43376</v>
      </c>
      <c r="E6" s="4" t="s">
        <v>63</v>
      </c>
      <c r="F6" s="4" t="s">
        <v>15</v>
      </c>
      <c r="G6" s="4" t="s">
        <v>179</v>
      </c>
      <c r="H6" s="4" t="s">
        <v>180</v>
      </c>
      <c r="I6" s="4"/>
      <c r="J6" s="4"/>
      <c r="K6" s="4"/>
      <c r="L6" s="21"/>
      <c r="M6" s="4"/>
      <c r="N6" s="4" t="s">
        <v>67</v>
      </c>
    </row>
    <row r="7" spans="1:14" ht="409.5" x14ac:dyDescent="0.25">
      <c r="A7" s="4">
        <v>6</v>
      </c>
      <c r="B7" s="4" t="s">
        <v>525</v>
      </c>
      <c r="C7" s="4" t="s">
        <v>526</v>
      </c>
      <c r="D7" s="21">
        <v>43399</v>
      </c>
      <c r="E7" s="4" t="s">
        <v>63</v>
      </c>
      <c r="F7" s="4" t="s">
        <v>23</v>
      </c>
      <c r="G7" s="4" t="s">
        <v>527</v>
      </c>
      <c r="H7" s="4" t="s">
        <v>528</v>
      </c>
      <c r="I7" s="4"/>
      <c r="J7" s="4"/>
      <c r="K7" s="4"/>
      <c r="L7" s="21"/>
      <c r="M7" s="4"/>
      <c r="N7" s="4" t="s">
        <v>67</v>
      </c>
    </row>
    <row r="8" spans="1:14" ht="195" x14ac:dyDescent="0.25">
      <c r="A8" s="4">
        <v>7</v>
      </c>
      <c r="B8" s="4" t="s">
        <v>357</v>
      </c>
      <c r="C8" s="4" t="s">
        <v>358</v>
      </c>
      <c r="D8" s="21">
        <v>43384</v>
      </c>
      <c r="E8" s="4" t="s">
        <v>63</v>
      </c>
      <c r="F8" s="4" t="s">
        <v>9</v>
      </c>
      <c r="G8" s="4" t="s">
        <v>359</v>
      </c>
      <c r="H8" s="4" t="s">
        <v>360</v>
      </c>
      <c r="I8" s="4"/>
      <c r="J8" s="4"/>
      <c r="K8" s="4"/>
      <c r="L8" s="21"/>
      <c r="M8" s="4"/>
      <c r="N8" s="4" t="s">
        <v>67</v>
      </c>
    </row>
    <row r="9" spans="1:14" ht="120" x14ac:dyDescent="0.25">
      <c r="A9" s="4">
        <v>8</v>
      </c>
      <c r="B9" s="4" t="s">
        <v>547</v>
      </c>
      <c r="C9" s="4" t="s">
        <v>548</v>
      </c>
      <c r="D9" s="21">
        <v>43402</v>
      </c>
      <c r="E9" s="4" t="s">
        <v>63</v>
      </c>
      <c r="F9" s="4" t="s">
        <v>9</v>
      </c>
      <c r="G9" s="4" t="s">
        <v>549</v>
      </c>
      <c r="H9" s="4" t="s">
        <v>550</v>
      </c>
      <c r="I9" s="4"/>
      <c r="J9" s="4"/>
      <c r="K9" s="4"/>
      <c r="L9" s="21"/>
      <c r="M9" s="4"/>
      <c r="N9" s="4" t="s">
        <v>67</v>
      </c>
    </row>
    <row r="10" spans="1:14" ht="105" x14ac:dyDescent="0.25">
      <c r="A10" s="4">
        <v>9</v>
      </c>
      <c r="B10" s="4" t="s">
        <v>551</v>
      </c>
      <c r="C10" s="4" t="s">
        <v>552</v>
      </c>
      <c r="D10" s="21">
        <v>43402</v>
      </c>
      <c r="E10" s="4" t="s">
        <v>63</v>
      </c>
      <c r="F10" s="4" t="s">
        <v>9</v>
      </c>
      <c r="G10" s="4" t="s">
        <v>553</v>
      </c>
      <c r="H10" s="4" t="s">
        <v>554</v>
      </c>
      <c r="I10" s="4"/>
      <c r="J10" s="4"/>
      <c r="K10" s="4"/>
      <c r="L10" s="21"/>
      <c r="M10" s="4"/>
      <c r="N10" s="4" t="s">
        <v>67</v>
      </c>
    </row>
    <row r="11" spans="1:14" ht="225" x14ac:dyDescent="0.25">
      <c r="A11" s="4">
        <v>10</v>
      </c>
      <c r="B11" s="4" t="s">
        <v>144</v>
      </c>
      <c r="C11" s="4" t="s">
        <v>145</v>
      </c>
      <c r="D11" s="21">
        <v>43376</v>
      </c>
      <c r="E11" s="4" t="s">
        <v>63</v>
      </c>
      <c r="F11" s="4" t="s">
        <v>11</v>
      </c>
      <c r="G11" s="4" t="s">
        <v>146</v>
      </c>
      <c r="H11" s="4" t="s">
        <v>147</v>
      </c>
      <c r="I11" s="4"/>
      <c r="J11" s="4"/>
      <c r="K11" s="4"/>
      <c r="L11" s="21"/>
      <c r="M11" s="4"/>
      <c r="N11" s="4" t="s">
        <v>67</v>
      </c>
    </row>
    <row r="12" spans="1:14" ht="150" x14ac:dyDescent="0.25">
      <c r="A12" s="4">
        <v>11</v>
      </c>
      <c r="B12" s="4" t="s">
        <v>148</v>
      </c>
      <c r="C12" s="4" t="s">
        <v>149</v>
      </c>
      <c r="D12" s="21">
        <v>43376</v>
      </c>
      <c r="E12" s="4" t="s">
        <v>63</v>
      </c>
      <c r="F12" s="4" t="s">
        <v>11</v>
      </c>
      <c r="G12" s="4" t="s">
        <v>150</v>
      </c>
      <c r="H12" s="4" t="s">
        <v>151</v>
      </c>
      <c r="I12" s="4"/>
      <c r="J12" s="4"/>
      <c r="K12" s="4"/>
      <c r="L12" s="21"/>
      <c r="M12" s="4"/>
      <c r="N12" s="4" t="s">
        <v>67</v>
      </c>
    </row>
    <row r="13" spans="1:14" ht="210" x14ac:dyDescent="0.25">
      <c r="A13" s="4">
        <v>12</v>
      </c>
      <c r="B13" s="4" t="s">
        <v>239</v>
      </c>
      <c r="C13" s="4" t="s">
        <v>240</v>
      </c>
      <c r="D13" s="21">
        <v>43378</v>
      </c>
      <c r="E13" s="4" t="s">
        <v>63</v>
      </c>
      <c r="F13" s="4" t="s">
        <v>4</v>
      </c>
      <c r="G13" s="4" t="s">
        <v>241</v>
      </c>
      <c r="H13" s="4" t="s">
        <v>242</v>
      </c>
      <c r="I13" s="4"/>
      <c r="J13" s="4"/>
      <c r="K13" s="4"/>
      <c r="L13" s="21"/>
      <c r="M13" s="4"/>
      <c r="N13" s="4" t="s">
        <v>67</v>
      </c>
    </row>
    <row r="14" spans="1:14" ht="120" x14ac:dyDescent="0.25">
      <c r="A14" s="4">
        <v>13</v>
      </c>
      <c r="B14" s="4" t="s">
        <v>122</v>
      </c>
      <c r="C14" s="4" t="s">
        <v>123</v>
      </c>
      <c r="D14" s="21">
        <v>43375</v>
      </c>
      <c r="E14" s="4" t="s">
        <v>63</v>
      </c>
      <c r="F14" s="4" t="s">
        <v>13</v>
      </c>
      <c r="G14" s="4" t="s">
        <v>124</v>
      </c>
      <c r="H14" s="4" t="s">
        <v>125</v>
      </c>
      <c r="I14" s="4"/>
      <c r="J14" s="4"/>
      <c r="K14" s="4"/>
      <c r="L14" s="21"/>
      <c r="M14" s="4"/>
      <c r="N14" s="4" t="s">
        <v>67</v>
      </c>
    </row>
    <row r="15" spans="1:14" ht="120" x14ac:dyDescent="0.25">
      <c r="A15" s="4">
        <v>14</v>
      </c>
      <c r="B15" s="4" t="s">
        <v>136</v>
      </c>
      <c r="C15" s="4" t="s">
        <v>137</v>
      </c>
      <c r="D15" s="21">
        <v>43375</v>
      </c>
      <c r="E15" s="4" t="s">
        <v>63</v>
      </c>
      <c r="F15" s="4" t="s">
        <v>13</v>
      </c>
      <c r="G15" s="4" t="s">
        <v>138</v>
      </c>
      <c r="H15" s="4" t="s">
        <v>139</v>
      </c>
      <c r="I15" s="4"/>
      <c r="J15" s="4"/>
      <c r="K15" s="4"/>
      <c r="L15" s="21"/>
      <c r="M15" s="4"/>
      <c r="N15" s="4" t="s">
        <v>67</v>
      </c>
    </row>
    <row r="16" spans="1:14" ht="60" x14ac:dyDescent="0.25">
      <c r="A16" s="4">
        <v>15</v>
      </c>
      <c r="B16" s="4" t="s">
        <v>152</v>
      </c>
      <c r="C16" s="4" t="s">
        <v>153</v>
      </c>
      <c r="D16" s="21">
        <v>43376</v>
      </c>
      <c r="E16" s="4" t="s">
        <v>63</v>
      </c>
      <c r="F16" s="4" t="s">
        <v>13</v>
      </c>
      <c r="G16" s="4" t="s">
        <v>154</v>
      </c>
      <c r="H16" s="4" t="s">
        <v>155</v>
      </c>
      <c r="I16" s="4"/>
      <c r="J16" s="4"/>
      <c r="K16" s="4"/>
      <c r="L16" s="21"/>
      <c r="M16" s="4"/>
      <c r="N16" s="4" t="s">
        <v>67</v>
      </c>
    </row>
    <row r="17" spans="1:14" ht="409.5" x14ac:dyDescent="0.25">
      <c r="A17" s="4">
        <v>16</v>
      </c>
      <c r="B17" s="4" t="s">
        <v>140</v>
      </c>
      <c r="C17" s="4" t="s">
        <v>141</v>
      </c>
      <c r="D17" s="21">
        <v>43376</v>
      </c>
      <c r="E17" s="4" t="s">
        <v>63</v>
      </c>
      <c r="F17" s="4" t="s">
        <v>17</v>
      </c>
      <c r="G17" s="4" t="s">
        <v>142</v>
      </c>
      <c r="H17" s="4" t="s">
        <v>143</v>
      </c>
      <c r="I17" s="4"/>
      <c r="J17" s="4"/>
      <c r="K17" s="4"/>
      <c r="L17" s="21"/>
      <c r="M17" s="4"/>
      <c r="N17" s="4" t="s">
        <v>67</v>
      </c>
    </row>
    <row r="18" spans="1:14" ht="75" x14ac:dyDescent="0.25">
      <c r="A18" s="4">
        <v>17</v>
      </c>
      <c r="B18" s="4" t="s">
        <v>256</v>
      </c>
      <c r="C18" s="4" t="s">
        <v>257</v>
      </c>
      <c r="D18" s="21">
        <v>43381</v>
      </c>
      <c r="E18" s="4" t="s">
        <v>63</v>
      </c>
      <c r="F18" s="4" t="s">
        <v>17</v>
      </c>
      <c r="G18" s="4" t="s">
        <v>258</v>
      </c>
      <c r="H18" s="4" t="s">
        <v>259</v>
      </c>
      <c r="I18" s="4"/>
      <c r="J18" s="4"/>
      <c r="K18" s="4"/>
      <c r="L18" s="21"/>
      <c r="M18" s="4"/>
      <c r="N18" s="4" t="s">
        <v>67</v>
      </c>
    </row>
    <row r="19" spans="1:14" ht="120" x14ac:dyDescent="0.25">
      <c r="A19" s="4">
        <v>18</v>
      </c>
      <c r="B19" s="4" t="s">
        <v>194</v>
      </c>
      <c r="C19" s="4" t="s">
        <v>195</v>
      </c>
      <c r="D19" s="21">
        <v>43377</v>
      </c>
      <c r="E19" s="4" t="s">
        <v>69</v>
      </c>
      <c r="F19" s="4" t="s">
        <v>27</v>
      </c>
      <c r="G19" s="4" t="s">
        <v>196</v>
      </c>
      <c r="H19" s="4" t="s">
        <v>197</v>
      </c>
      <c r="I19" s="4"/>
      <c r="J19" s="4"/>
      <c r="K19" s="4"/>
      <c r="L19" s="21"/>
      <c r="M19" s="4"/>
      <c r="N19" s="4" t="s">
        <v>35</v>
      </c>
    </row>
    <row r="20" spans="1:14" ht="105" x14ac:dyDescent="0.25">
      <c r="A20" s="4">
        <v>19</v>
      </c>
      <c r="B20" s="4" t="s">
        <v>334</v>
      </c>
      <c r="C20" s="4" t="s">
        <v>335</v>
      </c>
      <c r="D20" s="21">
        <v>43384</v>
      </c>
      <c r="E20" s="4" t="s">
        <v>336</v>
      </c>
      <c r="F20" s="4" t="s">
        <v>7</v>
      </c>
      <c r="G20" s="4" t="s">
        <v>337</v>
      </c>
      <c r="H20" s="4" t="s">
        <v>338</v>
      </c>
      <c r="I20" s="4"/>
      <c r="J20" s="4"/>
      <c r="K20" s="4"/>
      <c r="L20" s="21"/>
      <c r="M20" s="4"/>
      <c r="N20" s="4" t="s">
        <v>35</v>
      </c>
    </row>
    <row r="21" spans="1:14" ht="165" x14ac:dyDescent="0.25">
      <c r="A21" s="4">
        <v>20</v>
      </c>
      <c r="B21" s="4" t="s">
        <v>343</v>
      </c>
      <c r="C21" s="4" t="s">
        <v>344</v>
      </c>
      <c r="D21" s="21">
        <v>43384</v>
      </c>
      <c r="E21" s="4" t="s">
        <v>76</v>
      </c>
      <c r="F21" s="4" t="s">
        <v>20</v>
      </c>
      <c r="G21" s="4" t="s">
        <v>345</v>
      </c>
      <c r="H21" s="4" t="s">
        <v>346</v>
      </c>
      <c r="I21" s="4"/>
      <c r="J21" s="4"/>
      <c r="K21" s="4"/>
      <c r="L21" s="21"/>
      <c r="M21" s="4"/>
      <c r="N21" s="4" t="s">
        <v>35</v>
      </c>
    </row>
    <row r="22" spans="1:14" ht="195" x14ac:dyDescent="0.25">
      <c r="A22" s="4">
        <v>21</v>
      </c>
      <c r="B22" s="4" t="s">
        <v>512</v>
      </c>
      <c r="C22" s="4" t="s">
        <v>513</v>
      </c>
      <c r="D22" s="21">
        <v>43396</v>
      </c>
      <c r="E22" s="4" t="s">
        <v>76</v>
      </c>
      <c r="F22" s="4" t="s">
        <v>20</v>
      </c>
      <c r="G22" s="4" t="s">
        <v>514</v>
      </c>
      <c r="H22" s="4" t="s">
        <v>515</v>
      </c>
      <c r="I22" s="4"/>
      <c r="J22" s="4"/>
      <c r="K22" s="4"/>
      <c r="L22" s="21"/>
      <c r="M22" s="4"/>
      <c r="N22" s="4" t="s">
        <v>35</v>
      </c>
    </row>
    <row r="23" spans="1:14" ht="409.5" x14ac:dyDescent="0.25">
      <c r="A23" s="4">
        <v>22</v>
      </c>
      <c r="B23" s="4" t="s">
        <v>446</v>
      </c>
      <c r="C23" s="4" t="s">
        <v>447</v>
      </c>
      <c r="D23" s="21">
        <v>43391</v>
      </c>
      <c r="E23" s="4" t="s">
        <v>69</v>
      </c>
      <c r="F23" s="4" t="s">
        <v>26</v>
      </c>
      <c r="G23" s="4" t="s">
        <v>448</v>
      </c>
      <c r="H23" s="4" t="s">
        <v>449</v>
      </c>
      <c r="I23" s="4"/>
      <c r="J23" s="4"/>
      <c r="K23" s="4"/>
      <c r="L23" s="21"/>
      <c r="M23" s="4"/>
      <c r="N23" s="4" t="s">
        <v>35</v>
      </c>
    </row>
    <row r="24" spans="1:14" ht="210" x14ac:dyDescent="0.25">
      <c r="A24" s="4">
        <v>23</v>
      </c>
      <c r="B24" s="4" t="s">
        <v>88</v>
      </c>
      <c r="C24" s="4" t="s">
        <v>89</v>
      </c>
      <c r="D24" s="21">
        <v>43374</v>
      </c>
      <c r="E24" s="4" t="s">
        <v>90</v>
      </c>
      <c r="F24" s="4" t="s">
        <v>4</v>
      </c>
      <c r="G24" s="4" t="s">
        <v>91</v>
      </c>
      <c r="H24" s="4" t="s">
        <v>92</v>
      </c>
      <c r="I24" s="4"/>
      <c r="J24" s="4"/>
      <c r="K24" s="4"/>
      <c r="L24" s="21"/>
      <c r="M24" s="4"/>
      <c r="N24" s="4" t="s">
        <v>35</v>
      </c>
    </row>
    <row r="25" spans="1:14" ht="270" x14ac:dyDescent="0.25">
      <c r="A25" s="4">
        <v>24</v>
      </c>
      <c r="B25" s="4" t="s">
        <v>533</v>
      </c>
      <c r="C25" s="4" t="s">
        <v>534</v>
      </c>
      <c r="D25" s="21">
        <v>43402</v>
      </c>
      <c r="E25" s="4" t="s">
        <v>69</v>
      </c>
      <c r="F25" s="4" t="s">
        <v>13</v>
      </c>
      <c r="G25" s="4" t="s">
        <v>535</v>
      </c>
      <c r="H25" s="4" t="s">
        <v>536</v>
      </c>
      <c r="I25" s="4"/>
      <c r="J25" s="4"/>
      <c r="K25" s="4"/>
      <c r="L25" s="21"/>
      <c r="M25" s="4"/>
      <c r="N25" s="4" t="s">
        <v>35</v>
      </c>
    </row>
    <row r="26" spans="1:14" ht="195" x14ac:dyDescent="0.25">
      <c r="A26" s="4">
        <v>25</v>
      </c>
      <c r="B26" s="4" t="s">
        <v>93</v>
      </c>
      <c r="C26" s="4" t="s">
        <v>94</v>
      </c>
      <c r="D26" s="21">
        <v>43374</v>
      </c>
      <c r="E26" s="4" t="s">
        <v>71</v>
      </c>
      <c r="F26" s="4" t="s">
        <v>11</v>
      </c>
      <c r="G26" s="4" t="s">
        <v>95</v>
      </c>
      <c r="H26" s="4" t="s">
        <v>96</v>
      </c>
      <c r="I26" s="4"/>
      <c r="J26" s="4"/>
      <c r="K26" s="4"/>
      <c r="L26" s="21"/>
      <c r="M26" s="4"/>
      <c r="N26" s="4" t="s">
        <v>39</v>
      </c>
    </row>
    <row r="27" spans="1:14" ht="135" x14ac:dyDescent="0.25">
      <c r="A27" s="4">
        <v>26</v>
      </c>
      <c r="B27" s="4" t="s">
        <v>161</v>
      </c>
      <c r="C27" s="4" t="s">
        <v>162</v>
      </c>
      <c r="D27" s="21">
        <v>43376</v>
      </c>
      <c r="E27" s="4" t="s">
        <v>81</v>
      </c>
      <c r="F27" s="4" t="s">
        <v>13</v>
      </c>
      <c r="G27" s="4" t="s">
        <v>163</v>
      </c>
      <c r="H27" s="4" t="s">
        <v>164</v>
      </c>
      <c r="I27" s="4"/>
      <c r="J27" s="4"/>
      <c r="K27" s="4"/>
      <c r="L27" s="21"/>
      <c r="M27" s="4"/>
      <c r="N27" s="4" t="s">
        <v>39</v>
      </c>
    </row>
    <row r="28" spans="1:14" ht="150" x14ac:dyDescent="0.25">
      <c r="A28" s="4">
        <v>27</v>
      </c>
      <c r="B28" s="4" t="s">
        <v>352</v>
      </c>
      <c r="C28" s="4" t="s">
        <v>353</v>
      </c>
      <c r="D28" s="21">
        <v>43384</v>
      </c>
      <c r="E28" s="4" t="s">
        <v>354</v>
      </c>
      <c r="F28" s="4" t="s">
        <v>19</v>
      </c>
      <c r="G28" s="4" t="s">
        <v>355</v>
      </c>
      <c r="H28" s="4" t="s">
        <v>356</v>
      </c>
      <c r="I28" s="4"/>
      <c r="J28" s="4"/>
      <c r="K28" s="4"/>
      <c r="L28" s="21"/>
      <c r="M28" s="4"/>
      <c r="N28" s="4" t="s">
        <v>43</v>
      </c>
    </row>
    <row r="29" spans="1:14" ht="60" x14ac:dyDescent="0.25">
      <c r="A29" s="4">
        <v>28</v>
      </c>
      <c r="B29" s="4" t="s">
        <v>587</v>
      </c>
      <c r="C29" s="4" t="s">
        <v>588</v>
      </c>
      <c r="D29" s="21">
        <v>43404</v>
      </c>
      <c r="E29" s="4" t="s">
        <v>589</v>
      </c>
      <c r="F29" s="4" t="s">
        <v>6</v>
      </c>
      <c r="G29" s="4" t="s">
        <v>590</v>
      </c>
      <c r="H29" s="4" t="s">
        <v>591</v>
      </c>
      <c r="I29" s="4"/>
      <c r="J29" s="4"/>
      <c r="K29" s="4"/>
      <c r="L29" s="21"/>
      <c r="M29" s="4"/>
      <c r="N29" s="4" t="s">
        <v>43</v>
      </c>
    </row>
    <row r="30" spans="1:14" ht="75" x14ac:dyDescent="0.25">
      <c r="A30" s="4">
        <v>29</v>
      </c>
      <c r="B30" s="4" t="s">
        <v>252</v>
      </c>
      <c r="C30" s="4" t="s">
        <v>253</v>
      </c>
      <c r="D30" s="21">
        <v>43381</v>
      </c>
      <c r="E30" s="4" t="s">
        <v>74</v>
      </c>
      <c r="F30" s="4" t="s">
        <v>4</v>
      </c>
      <c r="G30" s="4" t="s">
        <v>254</v>
      </c>
      <c r="H30" s="4" t="s">
        <v>255</v>
      </c>
      <c r="I30" s="4"/>
      <c r="J30" s="4"/>
      <c r="K30" s="4"/>
      <c r="L30" s="21"/>
      <c r="M30" s="4"/>
      <c r="N30" s="4" t="s">
        <v>43</v>
      </c>
    </row>
    <row r="31" spans="1:14" ht="135" x14ac:dyDescent="0.25">
      <c r="A31" s="4">
        <v>30</v>
      </c>
      <c r="B31" s="4" t="s">
        <v>458</v>
      </c>
      <c r="C31" s="4" t="s">
        <v>459</v>
      </c>
      <c r="D31" s="21">
        <v>43392</v>
      </c>
      <c r="E31" s="4" t="s">
        <v>74</v>
      </c>
      <c r="F31" s="4" t="s">
        <v>4</v>
      </c>
      <c r="G31" s="4" t="s">
        <v>460</v>
      </c>
      <c r="H31" s="4" t="s">
        <v>461</v>
      </c>
      <c r="I31" s="4"/>
      <c r="J31" s="4"/>
      <c r="K31" s="4"/>
      <c r="L31" s="21"/>
      <c r="M31" s="4"/>
      <c r="N31" s="4" t="s">
        <v>43</v>
      </c>
    </row>
    <row r="32" spans="1:14" ht="90" x14ac:dyDescent="0.25">
      <c r="A32" s="4">
        <v>31</v>
      </c>
      <c r="B32" s="4" t="s">
        <v>516</v>
      </c>
      <c r="C32" s="4" t="s">
        <v>517</v>
      </c>
      <c r="D32" s="21">
        <v>43397</v>
      </c>
      <c r="E32" s="4" t="s">
        <v>518</v>
      </c>
      <c r="F32" s="4" t="s">
        <v>4</v>
      </c>
      <c r="G32" s="4" t="s">
        <v>519</v>
      </c>
      <c r="H32" s="4" t="s">
        <v>520</v>
      </c>
      <c r="I32" s="4"/>
      <c r="J32" s="4"/>
      <c r="K32" s="4"/>
      <c r="L32" s="21"/>
      <c r="M32" s="4"/>
      <c r="N32" s="4" t="s">
        <v>43</v>
      </c>
    </row>
    <row r="33" spans="1:14" ht="180" x14ac:dyDescent="0.25">
      <c r="A33" s="4">
        <v>32</v>
      </c>
      <c r="B33" s="4" t="s">
        <v>537</v>
      </c>
      <c r="C33" s="4" t="s">
        <v>538</v>
      </c>
      <c r="D33" s="21">
        <v>43402</v>
      </c>
      <c r="E33" s="4" t="s">
        <v>539</v>
      </c>
      <c r="F33" s="4" t="s">
        <v>4</v>
      </c>
      <c r="G33" s="4" t="s">
        <v>540</v>
      </c>
      <c r="H33" s="4" t="s">
        <v>541</v>
      </c>
      <c r="I33" s="4"/>
      <c r="J33" s="4"/>
      <c r="K33" s="4"/>
      <c r="L33" s="21"/>
      <c r="M33" s="4"/>
      <c r="N33" s="4" t="s">
        <v>43</v>
      </c>
    </row>
    <row r="34" spans="1:14" ht="90" x14ac:dyDescent="0.25">
      <c r="A34" s="4">
        <v>33</v>
      </c>
      <c r="B34" s="4" t="s">
        <v>156</v>
      </c>
      <c r="C34" s="4" t="s">
        <v>157</v>
      </c>
      <c r="D34" s="21">
        <v>43376</v>
      </c>
      <c r="E34" s="4" t="s">
        <v>158</v>
      </c>
      <c r="F34" s="4" t="s">
        <v>18</v>
      </c>
      <c r="G34" s="4" t="s">
        <v>159</v>
      </c>
      <c r="H34" s="4" t="s">
        <v>160</v>
      </c>
      <c r="I34" s="4"/>
      <c r="J34" s="4"/>
      <c r="K34" s="4"/>
      <c r="L34" s="21"/>
      <c r="M34" s="4"/>
      <c r="N34" s="4" t="s">
        <v>52</v>
      </c>
    </row>
    <row r="35" spans="1:14" ht="75" x14ac:dyDescent="0.25">
      <c r="A35" s="4">
        <v>34</v>
      </c>
      <c r="B35" s="4" t="s">
        <v>293</v>
      </c>
      <c r="C35" s="4" t="s">
        <v>294</v>
      </c>
      <c r="D35" s="21">
        <v>43382</v>
      </c>
      <c r="E35" s="4" t="s">
        <v>295</v>
      </c>
      <c r="F35" s="4" t="s">
        <v>4</v>
      </c>
      <c r="G35" s="4" t="s">
        <v>296</v>
      </c>
      <c r="H35" s="4" t="s">
        <v>297</v>
      </c>
      <c r="I35" s="4"/>
      <c r="J35" s="4"/>
      <c r="K35" s="4"/>
      <c r="L35" s="21"/>
      <c r="M35" s="4"/>
      <c r="N35" s="4" t="s">
        <v>52</v>
      </c>
    </row>
    <row r="36" spans="1:14" ht="45" x14ac:dyDescent="0.25">
      <c r="A36" s="4">
        <v>35</v>
      </c>
      <c r="B36" s="4" t="s">
        <v>226</v>
      </c>
      <c r="C36" s="4" t="s">
        <v>227</v>
      </c>
      <c r="D36" s="21">
        <v>43377</v>
      </c>
      <c r="E36" s="4" t="s">
        <v>228</v>
      </c>
      <c r="F36" s="4" t="s">
        <v>15</v>
      </c>
      <c r="G36" s="4" t="s">
        <v>229</v>
      </c>
      <c r="H36" s="4" t="s">
        <v>230</v>
      </c>
      <c r="I36" s="4"/>
      <c r="J36" s="4"/>
      <c r="K36" s="4"/>
      <c r="L36" s="21"/>
      <c r="M36" s="4"/>
      <c r="N36" s="4" t="s">
        <v>51</v>
      </c>
    </row>
    <row r="37" spans="1:14" ht="225" x14ac:dyDescent="0.25">
      <c r="A37" s="4">
        <v>36</v>
      </c>
      <c r="B37" s="4" t="s">
        <v>413</v>
      </c>
      <c r="C37" s="4" t="s">
        <v>414</v>
      </c>
      <c r="D37" s="21">
        <v>43389</v>
      </c>
      <c r="E37" s="4" t="s">
        <v>64</v>
      </c>
      <c r="F37" s="4" t="s">
        <v>27</v>
      </c>
      <c r="G37" s="4" t="s">
        <v>415</v>
      </c>
      <c r="H37" s="4" t="s">
        <v>416</v>
      </c>
      <c r="I37" s="4"/>
      <c r="J37" s="4"/>
      <c r="K37" s="4"/>
      <c r="L37" s="21"/>
      <c r="M37" s="4"/>
      <c r="N37" s="4" t="s">
        <v>51</v>
      </c>
    </row>
    <row r="38" spans="1:14" ht="120" x14ac:dyDescent="0.25">
      <c r="A38" s="4">
        <v>37</v>
      </c>
      <c r="B38" s="4" t="s">
        <v>417</v>
      </c>
      <c r="C38" s="4" t="s">
        <v>418</v>
      </c>
      <c r="D38" s="21">
        <v>43389</v>
      </c>
      <c r="E38" s="4" t="s">
        <v>64</v>
      </c>
      <c r="F38" s="4" t="s">
        <v>27</v>
      </c>
      <c r="G38" s="4" t="s">
        <v>419</v>
      </c>
      <c r="H38" s="4" t="s">
        <v>420</v>
      </c>
      <c r="I38" s="4"/>
      <c r="J38" s="4"/>
      <c r="K38" s="4"/>
      <c r="L38" s="21"/>
      <c r="M38" s="4"/>
      <c r="N38" s="4" t="s">
        <v>51</v>
      </c>
    </row>
    <row r="39" spans="1:14" ht="105" x14ac:dyDescent="0.25">
      <c r="A39" s="4">
        <v>38</v>
      </c>
      <c r="B39" s="4" t="s">
        <v>484</v>
      </c>
      <c r="C39" s="4" t="s">
        <v>485</v>
      </c>
      <c r="D39" s="21">
        <v>43395</v>
      </c>
      <c r="E39" s="4" t="s">
        <v>64</v>
      </c>
      <c r="F39" s="4" t="s">
        <v>8</v>
      </c>
      <c r="G39" s="4" t="s">
        <v>486</v>
      </c>
      <c r="H39" s="4" t="s">
        <v>487</v>
      </c>
      <c r="I39" s="4"/>
      <c r="J39" s="4"/>
      <c r="K39" s="4"/>
      <c r="L39" s="21"/>
      <c r="M39" s="4"/>
      <c r="N39" s="4" t="s">
        <v>51</v>
      </c>
    </row>
    <row r="40" spans="1:14" ht="150" x14ac:dyDescent="0.25">
      <c r="A40" s="4">
        <v>39</v>
      </c>
      <c r="B40" s="4" t="s">
        <v>243</v>
      </c>
      <c r="C40" s="4" t="s">
        <v>244</v>
      </c>
      <c r="D40" s="21">
        <v>43380</v>
      </c>
      <c r="E40" s="4" t="s">
        <v>73</v>
      </c>
      <c r="F40" s="4" t="s">
        <v>7</v>
      </c>
      <c r="G40" s="4" t="s">
        <v>245</v>
      </c>
      <c r="H40" s="4" t="s">
        <v>246</v>
      </c>
      <c r="I40" s="4"/>
      <c r="J40" s="4"/>
      <c r="K40" s="4"/>
      <c r="L40" s="21"/>
      <c r="M40" s="4"/>
      <c r="N40" s="4" t="s">
        <v>51</v>
      </c>
    </row>
    <row r="41" spans="1:14" ht="75" x14ac:dyDescent="0.25">
      <c r="A41" s="4">
        <v>40</v>
      </c>
      <c r="B41" s="4" t="s">
        <v>408</v>
      </c>
      <c r="C41" s="4" t="s">
        <v>409</v>
      </c>
      <c r="D41" s="21">
        <v>43388</v>
      </c>
      <c r="E41" s="4" t="s">
        <v>410</v>
      </c>
      <c r="F41" s="4" t="s">
        <v>21</v>
      </c>
      <c r="G41" s="4" t="s">
        <v>411</v>
      </c>
      <c r="H41" s="4" t="s">
        <v>412</v>
      </c>
      <c r="I41" s="4"/>
      <c r="J41" s="4"/>
      <c r="K41" s="4"/>
      <c r="L41" s="21"/>
      <c r="M41" s="4"/>
      <c r="N41" s="4" t="s">
        <v>51</v>
      </c>
    </row>
    <row r="42" spans="1:14" ht="105" x14ac:dyDescent="0.25">
      <c r="A42" s="4">
        <v>41</v>
      </c>
      <c r="B42" s="4" t="s">
        <v>564</v>
      </c>
      <c r="C42" s="4" t="s">
        <v>565</v>
      </c>
      <c r="D42" s="21">
        <v>43403</v>
      </c>
      <c r="E42" s="4" t="s">
        <v>566</v>
      </c>
      <c r="F42" s="4" t="s">
        <v>11</v>
      </c>
      <c r="G42" s="4" t="s">
        <v>567</v>
      </c>
      <c r="H42" s="4" t="s">
        <v>568</v>
      </c>
      <c r="I42" s="4"/>
      <c r="J42" s="4"/>
      <c r="K42" s="4"/>
      <c r="L42" s="21"/>
      <c r="M42" s="4"/>
      <c r="N42" s="4" t="s">
        <v>51</v>
      </c>
    </row>
    <row r="43" spans="1:14" ht="75" x14ac:dyDescent="0.25">
      <c r="A43" s="4">
        <v>42</v>
      </c>
      <c r="B43" s="4" t="s">
        <v>492</v>
      </c>
      <c r="C43" s="4" t="s">
        <v>493</v>
      </c>
      <c r="D43" s="21">
        <v>43395</v>
      </c>
      <c r="E43" s="4" t="s">
        <v>64</v>
      </c>
      <c r="F43" s="4" t="s">
        <v>4</v>
      </c>
      <c r="G43" s="4" t="s">
        <v>494</v>
      </c>
      <c r="H43" s="4" t="s">
        <v>495</v>
      </c>
      <c r="I43" s="4"/>
      <c r="J43" s="4"/>
      <c r="K43" s="4"/>
      <c r="L43" s="21"/>
      <c r="M43" s="4"/>
      <c r="N43" s="4" t="s">
        <v>51</v>
      </c>
    </row>
    <row r="44" spans="1:14" ht="165" x14ac:dyDescent="0.25">
      <c r="A44" s="4">
        <v>43</v>
      </c>
      <c r="B44" s="4" t="s">
        <v>582</v>
      </c>
      <c r="C44" s="4" t="s">
        <v>583</v>
      </c>
      <c r="D44" s="21">
        <v>43404</v>
      </c>
      <c r="E44" s="4" t="s">
        <v>584</v>
      </c>
      <c r="F44" s="4" t="s">
        <v>13</v>
      </c>
      <c r="G44" s="4" t="s">
        <v>585</v>
      </c>
      <c r="H44" s="4" t="s">
        <v>586</v>
      </c>
      <c r="I44" s="4"/>
      <c r="J44" s="4"/>
      <c r="K44" s="4"/>
      <c r="L44" s="21"/>
      <c r="M44" s="4"/>
      <c r="N44" s="4" t="s">
        <v>51</v>
      </c>
    </row>
    <row r="45" spans="1:14" ht="150" x14ac:dyDescent="0.25">
      <c r="A45" s="4">
        <v>44</v>
      </c>
      <c r="B45" s="4" t="s">
        <v>421</v>
      </c>
      <c r="C45" s="4" t="s">
        <v>422</v>
      </c>
      <c r="D45" s="21">
        <v>43390</v>
      </c>
      <c r="E45" s="4" t="s">
        <v>64</v>
      </c>
      <c r="F45" s="4" t="s">
        <v>17</v>
      </c>
      <c r="G45" s="4" t="s">
        <v>423</v>
      </c>
      <c r="H45" s="4" t="s">
        <v>424</v>
      </c>
      <c r="I45" s="4"/>
      <c r="J45" s="4"/>
      <c r="K45" s="4"/>
      <c r="L45" s="21"/>
      <c r="M45" s="4"/>
      <c r="N45" s="4" t="s">
        <v>51</v>
      </c>
    </row>
    <row r="46" spans="1:14" ht="75" x14ac:dyDescent="0.25">
      <c r="A46" s="4">
        <v>45</v>
      </c>
      <c r="B46" s="4" t="s">
        <v>102</v>
      </c>
      <c r="C46" s="4" t="s">
        <v>103</v>
      </c>
      <c r="D46" s="21">
        <v>43374</v>
      </c>
      <c r="E46" s="4" t="s">
        <v>99</v>
      </c>
      <c r="F46" s="4" t="s">
        <v>15</v>
      </c>
      <c r="G46" s="4" t="s">
        <v>104</v>
      </c>
      <c r="H46" s="4" t="s">
        <v>105</v>
      </c>
      <c r="I46" s="4"/>
      <c r="J46" s="4"/>
      <c r="K46" s="4"/>
      <c r="L46" s="21"/>
      <c r="M46" s="4"/>
      <c r="N46" s="4" t="s">
        <v>36</v>
      </c>
    </row>
    <row r="47" spans="1:14" ht="90" x14ac:dyDescent="0.25">
      <c r="A47" s="4">
        <v>46</v>
      </c>
      <c r="B47" s="4" t="s">
        <v>106</v>
      </c>
      <c r="C47" s="4" t="s">
        <v>107</v>
      </c>
      <c r="D47" s="21">
        <v>43374</v>
      </c>
      <c r="E47" s="4" t="s">
        <v>99</v>
      </c>
      <c r="F47" s="4" t="s">
        <v>15</v>
      </c>
      <c r="G47" s="4" t="s">
        <v>108</v>
      </c>
      <c r="H47" s="4" t="s">
        <v>109</v>
      </c>
      <c r="I47" s="4"/>
      <c r="J47" s="4"/>
      <c r="K47" s="4"/>
      <c r="L47" s="21"/>
      <c r="M47" s="4"/>
      <c r="N47" s="4" t="s">
        <v>36</v>
      </c>
    </row>
    <row r="48" spans="1:14" ht="75" x14ac:dyDescent="0.25">
      <c r="A48" s="4">
        <v>47</v>
      </c>
      <c r="B48" s="4" t="s">
        <v>110</v>
      </c>
      <c r="C48" s="4" t="s">
        <v>111</v>
      </c>
      <c r="D48" s="21">
        <v>43374</v>
      </c>
      <c r="E48" s="4" t="s">
        <v>99</v>
      </c>
      <c r="F48" s="4" t="s">
        <v>15</v>
      </c>
      <c r="G48" s="4" t="s">
        <v>112</v>
      </c>
      <c r="H48" s="4" t="s">
        <v>113</v>
      </c>
      <c r="I48" s="4"/>
      <c r="J48" s="4"/>
      <c r="K48" s="4"/>
      <c r="L48" s="21"/>
      <c r="M48" s="4"/>
      <c r="N48" s="4" t="s">
        <v>36</v>
      </c>
    </row>
    <row r="49" spans="1:14" ht="60" x14ac:dyDescent="0.25">
      <c r="A49" s="4">
        <v>48</v>
      </c>
      <c r="B49" s="4" t="s">
        <v>114</v>
      </c>
      <c r="C49" s="4" t="s">
        <v>115</v>
      </c>
      <c r="D49" s="21">
        <v>43374</v>
      </c>
      <c r="E49" s="4" t="s">
        <v>99</v>
      </c>
      <c r="F49" s="4" t="s">
        <v>27</v>
      </c>
      <c r="G49" s="4" t="s">
        <v>116</v>
      </c>
      <c r="H49" s="4" t="s">
        <v>117</v>
      </c>
      <c r="I49" s="4"/>
      <c r="J49" s="4"/>
      <c r="K49" s="4"/>
      <c r="L49" s="21"/>
      <c r="M49" s="4"/>
      <c r="N49" s="4" t="s">
        <v>36</v>
      </c>
    </row>
    <row r="50" spans="1:14" ht="150" x14ac:dyDescent="0.25">
      <c r="A50" s="4">
        <v>49</v>
      </c>
      <c r="B50" s="4" t="s">
        <v>131</v>
      </c>
      <c r="C50" s="4" t="s">
        <v>132</v>
      </c>
      <c r="D50" s="21">
        <v>43375</v>
      </c>
      <c r="E50" s="4" t="s">
        <v>133</v>
      </c>
      <c r="F50" s="4" t="s">
        <v>27</v>
      </c>
      <c r="G50" s="4" t="s">
        <v>134</v>
      </c>
      <c r="H50" s="4" t="s">
        <v>135</v>
      </c>
      <c r="I50" s="4"/>
      <c r="J50" s="4"/>
      <c r="K50" s="4"/>
      <c r="L50" s="21"/>
      <c r="M50" s="4"/>
      <c r="N50" s="4" t="s">
        <v>36</v>
      </c>
    </row>
    <row r="51" spans="1:14" ht="75" x14ac:dyDescent="0.25">
      <c r="A51" s="4">
        <v>50</v>
      </c>
      <c r="B51" s="4" t="s">
        <v>173</v>
      </c>
      <c r="C51" s="4" t="s">
        <v>174</v>
      </c>
      <c r="D51" s="21">
        <v>43376</v>
      </c>
      <c r="E51" s="4" t="s">
        <v>128</v>
      </c>
      <c r="F51" s="4" t="s">
        <v>27</v>
      </c>
      <c r="G51" s="4" t="s">
        <v>175</v>
      </c>
      <c r="H51" s="4" t="s">
        <v>176</v>
      </c>
      <c r="I51" s="4"/>
      <c r="J51" s="4"/>
      <c r="K51" s="4"/>
      <c r="L51" s="21"/>
      <c r="M51" s="4"/>
      <c r="N51" s="4" t="s">
        <v>36</v>
      </c>
    </row>
    <row r="52" spans="1:14" ht="195" x14ac:dyDescent="0.25">
      <c r="A52" s="4">
        <v>51</v>
      </c>
      <c r="B52" s="4" t="s">
        <v>339</v>
      </c>
      <c r="C52" s="4" t="s">
        <v>340</v>
      </c>
      <c r="D52" s="21">
        <v>43384</v>
      </c>
      <c r="E52" s="4" t="s">
        <v>128</v>
      </c>
      <c r="F52" s="4" t="s">
        <v>7</v>
      </c>
      <c r="G52" s="4" t="s">
        <v>341</v>
      </c>
      <c r="H52" s="4" t="s">
        <v>342</v>
      </c>
      <c r="I52" s="4"/>
      <c r="J52" s="4"/>
      <c r="K52" s="4"/>
      <c r="L52" s="21"/>
      <c r="M52" s="4"/>
      <c r="N52" s="4" t="s">
        <v>36</v>
      </c>
    </row>
    <row r="53" spans="1:14" ht="165" x14ac:dyDescent="0.25">
      <c r="A53" s="4">
        <v>52</v>
      </c>
      <c r="B53" s="4" t="s">
        <v>306</v>
      </c>
      <c r="C53" s="4" t="s">
        <v>307</v>
      </c>
      <c r="D53" s="21">
        <v>43383</v>
      </c>
      <c r="E53" s="4" t="s">
        <v>75</v>
      </c>
      <c r="F53" s="4" t="s">
        <v>16</v>
      </c>
      <c r="G53" s="4" t="s">
        <v>308</v>
      </c>
      <c r="H53" s="4" t="s">
        <v>309</v>
      </c>
      <c r="I53" s="4"/>
      <c r="J53" s="4"/>
      <c r="K53" s="4"/>
      <c r="L53" s="21"/>
      <c r="M53" s="4"/>
      <c r="N53" s="4" t="s">
        <v>36</v>
      </c>
    </row>
    <row r="54" spans="1:14" ht="90" x14ac:dyDescent="0.25">
      <c r="A54" s="4">
        <v>53</v>
      </c>
      <c r="B54" s="4" t="s">
        <v>212</v>
      </c>
      <c r="C54" s="4" t="s">
        <v>213</v>
      </c>
      <c r="D54" s="21">
        <v>43377</v>
      </c>
      <c r="E54" s="4" t="s">
        <v>214</v>
      </c>
      <c r="F54" s="4" t="s">
        <v>21</v>
      </c>
      <c r="G54" s="4" t="s">
        <v>215</v>
      </c>
      <c r="H54" s="4" t="s">
        <v>216</v>
      </c>
      <c r="I54" s="4"/>
      <c r="J54" s="4"/>
      <c r="K54" s="4"/>
      <c r="L54" s="21"/>
      <c r="M54" s="4"/>
      <c r="N54" s="4" t="s">
        <v>36</v>
      </c>
    </row>
    <row r="55" spans="1:14" ht="210" x14ac:dyDescent="0.25">
      <c r="A55" s="4">
        <v>54</v>
      </c>
      <c r="B55" s="4" t="s">
        <v>429</v>
      </c>
      <c r="C55" s="4" t="s">
        <v>430</v>
      </c>
      <c r="D55" s="21">
        <v>43390</v>
      </c>
      <c r="E55" s="4" t="s">
        <v>431</v>
      </c>
      <c r="F55" s="4" t="s">
        <v>21</v>
      </c>
      <c r="G55" s="4" t="s">
        <v>432</v>
      </c>
      <c r="H55" s="4" t="s">
        <v>433</v>
      </c>
      <c r="I55" s="4"/>
      <c r="J55" s="4"/>
      <c r="K55" s="4"/>
      <c r="L55" s="21"/>
      <c r="M55" s="4"/>
      <c r="N55" s="4" t="s">
        <v>36</v>
      </c>
    </row>
    <row r="56" spans="1:14" ht="75" x14ac:dyDescent="0.25">
      <c r="A56" s="4">
        <v>55</v>
      </c>
      <c r="B56" s="4" t="s">
        <v>97</v>
      </c>
      <c r="C56" s="4" t="s">
        <v>98</v>
      </c>
      <c r="D56" s="21">
        <v>43374</v>
      </c>
      <c r="E56" s="4" t="s">
        <v>99</v>
      </c>
      <c r="F56" s="4" t="s">
        <v>9</v>
      </c>
      <c r="G56" s="4" t="s">
        <v>100</v>
      </c>
      <c r="H56" s="4" t="s">
        <v>101</v>
      </c>
      <c r="I56" s="4"/>
      <c r="J56" s="4"/>
      <c r="K56" s="4"/>
      <c r="L56" s="21"/>
      <c r="M56" s="4"/>
      <c r="N56" s="4" t="s">
        <v>36</v>
      </c>
    </row>
    <row r="57" spans="1:14" ht="150" x14ac:dyDescent="0.25">
      <c r="A57" s="4">
        <v>56</v>
      </c>
      <c r="B57" s="4" t="s">
        <v>467</v>
      </c>
      <c r="C57" s="4" t="s">
        <v>468</v>
      </c>
      <c r="D57" s="21">
        <v>43392</v>
      </c>
      <c r="E57" s="4" t="s">
        <v>78</v>
      </c>
      <c r="F57" s="4" t="s">
        <v>11</v>
      </c>
      <c r="G57" s="4" t="s">
        <v>469</v>
      </c>
      <c r="H57" s="4" t="s">
        <v>470</v>
      </c>
      <c r="I57" s="4"/>
      <c r="J57" s="4"/>
      <c r="K57" s="4"/>
      <c r="L57" s="21"/>
      <c r="M57" s="4"/>
      <c r="N57" s="4" t="s">
        <v>36</v>
      </c>
    </row>
    <row r="58" spans="1:14" ht="75" x14ac:dyDescent="0.25">
      <c r="A58" s="4">
        <v>57</v>
      </c>
      <c r="B58" s="4" t="s">
        <v>479</v>
      </c>
      <c r="C58" s="4" t="s">
        <v>480</v>
      </c>
      <c r="D58" s="21">
        <v>43395</v>
      </c>
      <c r="E58" s="4" t="s">
        <v>481</v>
      </c>
      <c r="F58" s="4" t="s">
        <v>11</v>
      </c>
      <c r="G58" s="4" t="s">
        <v>482</v>
      </c>
      <c r="H58" s="4" t="s">
        <v>483</v>
      </c>
      <c r="I58" s="4"/>
      <c r="J58" s="4"/>
      <c r="K58" s="4"/>
      <c r="L58" s="21"/>
      <c r="M58" s="4"/>
      <c r="N58" s="4" t="s">
        <v>36</v>
      </c>
    </row>
    <row r="59" spans="1:14" ht="105" x14ac:dyDescent="0.25">
      <c r="A59" s="4">
        <v>58</v>
      </c>
      <c r="B59" s="4" t="s">
        <v>126</v>
      </c>
      <c r="C59" s="4" t="s">
        <v>127</v>
      </c>
      <c r="D59" s="21">
        <v>43375</v>
      </c>
      <c r="E59" s="4" t="s">
        <v>128</v>
      </c>
      <c r="F59" s="4" t="s">
        <v>4</v>
      </c>
      <c r="G59" s="4" t="s">
        <v>129</v>
      </c>
      <c r="H59" s="4" t="s">
        <v>130</v>
      </c>
      <c r="I59" s="4"/>
      <c r="J59" s="4"/>
      <c r="K59" s="4"/>
      <c r="L59" s="21"/>
      <c r="M59" s="4"/>
      <c r="N59" s="4" t="s">
        <v>36</v>
      </c>
    </row>
    <row r="60" spans="1:14" ht="210" x14ac:dyDescent="0.25">
      <c r="A60" s="4">
        <v>59</v>
      </c>
      <c r="B60" s="4" t="s">
        <v>169</v>
      </c>
      <c r="C60" s="4" t="s">
        <v>170</v>
      </c>
      <c r="D60" s="21">
        <v>43376</v>
      </c>
      <c r="E60" s="4" t="s">
        <v>66</v>
      </c>
      <c r="F60" s="4" t="s">
        <v>4</v>
      </c>
      <c r="G60" s="4" t="s">
        <v>171</v>
      </c>
      <c r="H60" s="4" t="s">
        <v>172</v>
      </c>
      <c r="I60" s="4"/>
      <c r="J60" s="4"/>
      <c r="K60" s="4"/>
      <c r="L60" s="21"/>
      <c r="M60" s="4"/>
      <c r="N60" s="4" t="s">
        <v>36</v>
      </c>
    </row>
    <row r="61" spans="1:14" ht="195" x14ac:dyDescent="0.25">
      <c r="A61" s="4">
        <v>60</v>
      </c>
      <c r="B61" s="4" t="s">
        <v>198</v>
      </c>
      <c r="C61" s="4" t="s">
        <v>199</v>
      </c>
      <c r="D61" s="21">
        <v>43377</v>
      </c>
      <c r="E61" s="4" t="s">
        <v>200</v>
      </c>
      <c r="F61" s="4" t="s">
        <v>4</v>
      </c>
      <c r="G61" s="4" t="s">
        <v>201</v>
      </c>
      <c r="H61" s="4" t="s">
        <v>202</v>
      </c>
      <c r="I61" s="4"/>
      <c r="J61" s="4"/>
      <c r="K61" s="4"/>
      <c r="L61" s="21"/>
      <c r="M61" s="4"/>
      <c r="N61" s="4" t="s">
        <v>36</v>
      </c>
    </row>
    <row r="62" spans="1:14" ht="285" x14ac:dyDescent="0.25">
      <c r="A62" s="4">
        <v>61</v>
      </c>
      <c r="B62" s="4" t="s">
        <v>208</v>
      </c>
      <c r="C62" s="4" t="s">
        <v>209</v>
      </c>
      <c r="D62" s="21">
        <v>43377</v>
      </c>
      <c r="E62" s="4" t="s">
        <v>66</v>
      </c>
      <c r="F62" s="4" t="s">
        <v>4</v>
      </c>
      <c r="G62" s="4" t="s">
        <v>210</v>
      </c>
      <c r="H62" s="4" t="s">
        <v>211</v>
      </c>
      <c r="I62" s="4"/>
      <c r="J62" s="4"/>
      <c r="K62" s="4"/>
      <c r="L62" s="21"/>
      <c r="M62" s="4"/>
      <c r="N62" s="4" t="s">
        <v>36</v>
      </c>
    </row>
    <row r="63" spans="1:14" ht="60" x14ac:dyDescent="0.25">
      <c r="A63" s="4">
        <v>62</v>
      </c>
      <c r="B63" s="4" t="s">
        <v>559</v>
      </c>
      <c r="C63" s="4" t="s">
        <v>560</v>
      </c>
      <c r="D63" s="21">
        <v>43403</v>
      </c>
      <c r="E63" s="4" t="s">
        <v>561</v>
      </c>
      <c r="F63" s="4" t="s">
        <v>4</v>
      </c>
      <c r="G63" s="4" t="s">
        <v>562</v>
      </c>
      <c r="H63" s="4" t="s">
        <v>563</v>
      </c>
      <c r="I63" s="4"/>
      <c r="J63" s="4"/>
      <c r="K63" s="4"/>
      <c r="L63" s="21"/>
      <c r="M63" s="4"/>
      <c r="N63" s="4" t="s">
        <v>36</v>
      </c>
    </row>
    <row r="64" spans="1:14" ht="90" x14ac:dyDescent="0.25">
      <c r="A64" s="4">
        <v>63</v>
      </c>
      <c r="B64" s="4" t="s">
        <v>508</v>
      </c>
      <c r="C64" s="4" t="s">
        <v>509</v>
      </c>
      <c r="D64" s="21">
        <v>43396</v>
      </c>
      <c r="E64" s="4" t="s">
        <v>77</v>
      </c>
      <c r="F64" s="4" t="s">
        <v>13</v>
      </c>
      <c r="G64" s="4" t="s">
        <v>510</v>
      </c>
      <c r="H64" s="4" t="s">
        <v>511</v>
      </c>
      <c r="I64" s="4"/>
      <c r="J64" s="4"/>
      <c r="K64" s="4"/>
      <c r="L64" s="21"/>
      <c r="M64" s="4"/>
      <c r="N64" s="4" t="s">
        <v>36</v>
      </c>
    </row>
    <row r="65" spans="1:14" ht="195" x14ac:dyDescent="0.25">
      <c r="A65" s="4">
        <v>64</v>
      </c>
      <c r="B65" s="4" t="s">
        <v>573</v>
      </c>
      <c r="C65" s="4" t="s">
        <v>574</v>
      </c>
      <c r="D65" s="21">
        <v>43404</v>
      </c>
      <c r="E65" s="4" t="s">
        <v>82</v>
      </c>
      <c r="F65" s="4" t="s">
        <v>13</v>
      </c>
      <c r="G65" s="4" t="s">
        <v>575</v>
      </c>
      <c r="H65" s="4" t="s">
        <v>576</v>
      </c>
      <c r="I65" s="4"/>
      <c r="J65" s="4"/>
      <c r="K65" s="4"/>
      <c r="L65" s="21"/>
      <c r="M65" s="4"/>
      <c r="N65" s="4" t="s">
        <v>36</v>
      </c>
    </row>
    <row r="66" spans="1:14" ht="409.5" x14ac:dyDescent="0.25">
      <c r="A66" s="4">
        <v>65</v>
      </c>
      <c r="B66" s="4" t="s">
        <v>231</v>
      </c>
      <c r="C66" s="4" t="s">
        <v>232</v>
      </c>
      <c r="D66" s="21">
        <v>43378</v>
      </c>
      <c r="E66" s="4" t="s">
        <v>84</v>
      </c>
      <c r="F66" s="4" t="s">
        <v>7</v>
      </c>
      <c r="G66" s="4" t="s">
        <v>233</v>
      </c>
      <c r="H66" s="4" t="s">
        <v>234</v>
      </c>
      <c r="I66" s="4"/>
      <c r="J66" s="4"/>
      <c r="K66" s="4"/>
      <c r="L66" s="21"/>
      <c r="M66" s="4"/>
      <c r="N66" s="4" t="s">
        <v>53</v>
      </c>
    </row>
    <row r="67" spans="1:14" ht="150" x14ac:dyDescent="0.25">
      <c r="A67" s="4">
        <v>66</v>
      </c>
      <c r="B67" s="4" t="s">
        <v>222</v>
      </c>
      <c r="C67" s="4" t="s">
        <v>223</v>
      </c>
      <c r="D67" s="21">
        <v>43377</v>
      </c>
      <c r="E67" s="4" t="s">
        <v>84</v>
      </c>
      <c r="F67" s="4" t="s">
        <v>9</v>
      </c>
      <c r="G67" s="4" t="s">
        <v>224</v>
      </c>
      <c r="H67" s="4" t="s">
        <v>225</v>
      </c>
      <c r="I67" s="4"/>
      <c r="J67" s="4"/>
      <c r="K67" s="4"/>
      <c r="L67" s="21"/>
      <c r="M67" s="4"/>
      <c r="N67" s="4" t="s">
        <v>53</v>
      </c>
    </row>
    <row r="68" spans="1:14" ht="409.5" x14ac:dyDescent="0.25">
      <c r="A68" s="4">
        <v>67</v>
      </c>
      <c r="B68" s="4" t="s">
        <v>285</v>
      </c>
      <c r="C68" s="4" t="s">
        <v>286</v>
      </c>
      <c r="D68" s="21">
        <v>43382</v>
      </c>
      <c r="E68" s="4" t="s">
        <v>84</v>
      </c>
      <c r="F68" s="4" t="s">
        <v>13</v>
      </c>
      <c r="G68" s="4" t="s">
        <v>287</v>
      </c>
      <c r="H68" s="4" t="s">
        <v>288</v>
      </c>
      <c r="I68" s="4"/>
      <c r="J68" s="4"/>
      <c r="K68" s="4"/>
      <c r="L68" s="21"/>
      <c r="M68" s="4"/>
      <c r="N68" s="4" t="s">
        <v>53</v>
      </c>
    </row>
    <row r="69" spans="1:14" ht="225" x14ac:dyDescent="0.25">
      <c r="A69" s="4">
        <v>68</v>
      </c>
      <c r="B69" s="4" t="s">
        <v>390</v>
      </c>
      <c r="C69" s="4" t="s">
        <v>391</v>
      </c>
      <c r="D69" s="21">
        <v>43385</v>
      </c>
      <c r="E69" s="4" t="s">
        <v>392</v>
      </c>
      <c r="F69" s="4" t="s">
        <v>15</v>
      </c>
      <c r="G69" s="4" t="s">
        <v>393</v>
      </c>
      <c r="H69" s="4" t="s">
        <v>394</v>
      </c>
      <c r="I69" s="4"/>
      <c r="J69" s="4"/>
      <c r="K69" s="4"/>
      <c r="L69" s="21"/>
      <c r="M69" s="4"/>
      <c r="N69" s="4" t="s">
        <v>54</v>
      </c>
    </row>
    <row r="70" spans="1:14" ht="90" x14ac:dyDescent="0.25">
      <c r="A70" s="4">
        <v>69</v>
      </c>
      <c r="B70" s="4" t="s">
        <v>165</v>
      </c>
      <c r="C70" s="4" t="s">
        <v>166</v>
      </c>
      <c r="D70" s="21">
        <v>43376</v>
      </c>
      <c r="E70" s="4" t="s">
        <v>72</v>
      </c>
      <c r="F70" s="4" t="s">
        <v>8</v>
      </c>
      <c r="G70" s="4" t="s">
        <v>167</v>
      </c>
      <c r="H70" s="4" t="s">
        <v>168</v>
      </c>
      <c r="I70" s="4"/>
      <c r="J70" s="4"/>
      <c r="K70" s="4"/>
      <c r="L70" s="21"/>
      <c r="M70" s="4"/>
      <c r="N70" s="4" t="s">
        <v>54</v>
      </c>
    </row>
    <row r="71" spans="1:14" ht="135" x14ac:dyDescent="0.25">
      <c r="A71" s="4">
        <v>70</v>
      </c>
      <c r="B71" s="4" t="s">
        <v>235</v>
      </c>
      <c r="C71" s="4" t="s">
        <v>236</v>
      </c>
      <c r="D71" s="21">
        <v>43378</v>
      </c>
      <c r="E71" s="4" t="s">
        <v>72</v>
      </c>
      <c r="F71" s="4" t="s">
        <v>8</v>
      </c>
      <c r="G71" s="4" t="s">
        <v>237</v>
      </c>
      <c r="H71" s="4" t="s">
        <v>238</v>
      </c>
      <c r="I71" s="4"/>
      <c r="J71" s="4"/>
      <c r="K71" s="4"/>
      <c r="L71" s="21"/>
      <c r="M71" s="4"/>
      <c r="N71" s="4" t="s">
        <v>54</v>
      </c>
    </row>
    <row r="72" spans="1:14" ht="165" x14ac:dyDescent="0.25">
      <c r="A72" s="4">
        <v>71</v>
      </c>
      <c r="B72" s="4" t="s">
        <v>462</v>
      </c>
      <c r="C72" s="4" t="s">
        <v>463</v>
      </c>
      <c r="D72" s="21">
        <v>43392</v>
      </c>
      <c r="E72" s="4" t="s">
        <v>464</v>
      </c>
      <c r="F72" s="4" t="s">
        <v>18</v>
      </c>
      <c r="G72" s="4" t="s">
        <v>465</v>
      </c>
      <c r="H72" s="4" t="s">
        <v>466</v>
      </c>
      <c r="I72" s="4"/>
      <c r="J72" s="4"/>
      <c r="K72" s="4"/>
      <c r="L72" s="21"/>
      <c r="M72" s="4"/>
      <c r="N72" s="4" t="s">
        <v>54</v>
      </c>
    </row>
    <row r="73" spans="1:14" ht="135" x14ac:dyDescent="0.25">
      <c r="A73" s="4">
        <v>72</v>
      </c>
      <c r="B73" s="4" t="s">
        <v>322</v>
      </c>
      <c r="C73" s="4" t="s">
        <v>323</v>
      </c>
      <c r="D73" s="21">
        <v>43383</v>
      </c>
      <c r="E73" s="4" t="s">
        <v>85</v>
      </c>
      <c r="F73" s="4" t="s">
        <v>4</v>
      </c>
      <c r="G73" s="4" t="s">
        <v>324</v>
      </c>
      <c r="H73" s="4" t="s">
        <v>325</v>
      </c>
      <c r="I73" s="4"/>
      <c r="J73" s="4"/>
      <c r="K73" s="4"/>
      <c r="L73" s="21"/>
      <c r="M73" s="4"/>
      <c r="N73" s="4" t="s">
        <v>54</v>
      </c>
    </row>
    <row r="74" spans="1:14" ht="150" x14ac:dyDescent="0.25">
      <c r="A74" s="4">
        <v>73</v>
      </c>
      <c r="B74" s="4" t="s">
        <v>326</v>
      </c>
      <c r="C74" s="4" t="s">
        <v>327</v>
      </c>
      <c r="D74" s="21">
        <v>43383</v>
      </c>
      <c r="E74" s="4" t="s">
        <v>85</v>
      </c>
      <c r="F74" s="4" t="s">
        <v>4</v>
      </c>
      <c r="G74" s="4" t="s">
        <v>328</v>
      </c>
      <c r="H74" s="4" t="s">
        <v>329</v>
      </c>
      <c r="I74" s="4"/>
      <c r="J74" s="4"/>
      <c r="K74" s="4"/>
      <c r="L74" s="21"/>
      <c r="M74" s="4"/>
      <c r="N74" s="4" t="s">
        <v>54</v>
      </c>
    </row>
    <row r="75" spans="1:14" ht="165" x14ac:dyDescent="0.25">
      <c r="A75" s="4">
        <v>74</v>
      </c>
      <c r="B75" s="4" t="s">
        <v>330</v>
      </c>
      <c r="C75" s="4" t="s">
        <v>331</v>
      </c>
      <c r="D75" s="21">
        <v>43383</v>
      </c>
      <c r="E75" s="4" t="s">
        <v>85</v>
      </c>
      <c r="F75" s="4" t="s">
        <v>4</v>
      </c>
      <c r="G75" s="4" t="s">
        <v>332</v>
      </c>
      <c r="H75" s="4" t="s">
        <v>333</v>
      </c>
      <c r="I75" s="4"/>
      <c r="J75" s="4"/>
      <c r="K75" s="4"/>
      <c r="L75" s="21"/>
      <c r="M75" s="4"/>
      <c r="N75" s="4" t="s">
        <v>54</v>
      </c>
    </row>
    <row r="76" spans="1:14" ht="360" x14ac:dyDescent="0.25">
      <c r="A76" s="4">
        <v>75</v>
      </c>
      <c r="B76" s="4" t="s">
        <v>555</v>
      </c>
      <c r="C76" s="4" t="s">
        <v>556</v>
      </c>
      <c r="D76" s="21">
        <v>43403</v>
      </c>
      <c r="E76" s="4" t="s">
        <v>72</v>
      </c>
      <c r="F76" s="4" t="s">
        <v>4</v>
      </c>
      <c r="G76" s="4" t="s">
        <v>557</v>
      </c>
      <c r="H76" s="4" t="s">
        <v>558</v>
      </c>
      <c r="I76" s="4"/>
      <c r="J76" s="4"/>
      <c r="K76" s="4"/>
      <c r="L76" s="21"/>
      <c r="M76" s="4"/>
      <c r="N76" s="4" t="s">
        <v>54</v>
      </c>
    </row>
    <row r="77" spans="1:14" ht="90" x14ac:dyDescent="0.25">
      <c r="A77" s="4">
        <v>76</v>
      </c>
      <c r="B77" s="4" t="s">
        <v>277</v>
      </c>
      <c r="C77" s="4" t="s">
        <v>278</v>
      </c>
      <c r="D77" s="21">
        <v>43382</v>
      </c>
      <c r="E77" s="4" t="s">
        <v>72</v>
      </c>
      <c r="F77" s="4" t="s">
        <v>13</v>
      </c>
      <c r="G77" s="4" t="s">
        <v>279</v>
      </c>
      <c r="H77" s="4" t="s">
        <v>280</v>
      </c>
      <c r="I77" s="4"/>
      <c r="J77" s="4"/>
      <c r="K77" s="4"/>
      <c r="L77" s="21"/>
      <c r="M77" s="4"/>
      <c r="N77" s="4" t="s">
        <v>54</v>
      </c>
    </row>
    <row r="78" spans="1:14" ht="105" x14ac:dyDescent="0.25">
      <c r="A78" s="4">
        <v>77</v>
      </c>
      <c r="B78" s="4" t="s">
        <v>281</v>
      </c>
      <c r="C78" s="4" t="s">
        <v>282</v>
      </c>
      <c r="D78" s="21">
        <v>43382</v>
      </c>
      <c r="E78" s="4" t="s">
        <v>72</v>
      </c>
      <c r="F78" s="4" t="s">
        <v>13</v>
      </c>
      <c r="G78" s="4" t="s">
        <v>283</v>
      </c>
      <c r="H78" s="4" t="s">
        <v>284</v>
      </c>
      <c r="I78" s="4"/>
      <c r="J78" s="4"/>
      <c r="K78" s="4"/>
      <c r="L78" s="21"/>
      <c r="M78" s="4"/>
      <c r="N78" s="4" t="s">
        <v>54</v>
      </c>
    </row>
    <row r="79" spans="1:14" ht="255" x14ac:dyDescent="0.25">
      <c r="A79" s="4">
        <v>78</v>
      </c>
      <c r="B79" s="4" t="s">
        <v>521</v>
      </c>
      <c r="C79" s="4" t="s">
        <v>522</v>
      </c>
      <c r="D79" s="21">
        <v>43398</v>
      </c>
      <c r="E79" s="4" t="s">
        <v>262</v>
      </c>
      <c r="F79" s="4" t="s">
        <v>7</v>
      </c>
      <c r="G79" s="4" t="s">
        <v>523</v>
      </c>
      <c r="H79" s="4" t="s">
        <v>524</v>
      </c>
      <c r="I79" s="4"/>
      <c r="J79" s="4"/>
      <c r="K79" s="4"/>
      <c r="L79" s="21"/>
      <c r="M79" s="4"/>
      <c r="N79" s="4" t="s">
        <v>44</v>
      </c>
    </row>
    <row r="80" spans="1:14" ht="360" x14ac:dyDescent="0.25">
      <c r="A80" s="4">
        <v>79</v>
      </c>
      <c r="B80" s="4" t="s">
        <v>361</v>
      </c>
      <c r="C80" s="4" t="s">
        <v>362</v>
      </c>
      <c r="D80" s="21">
        <v>43384</v>
      </c>
      <c r="E80" s="4" t="s">
        <v>79</v>
      </c>
      <c r="F80" s="4" t="s">
        <v>18</v>
      </c>
      <c r="G80" s="4" t="s">
        <v>363</v>
      </c>
      <c r="H80" s="4" t="s">
        <v>364</v>
      </c>
      <c r="I80" s="4"/>
      <c r="J80" s="4"/>
      <c r="K80" s="4"/>
      <c r="L80" s="21"/>
      <c r="M80" s="4"/>
      <c r="N80" s="4" t="s">
        <v>44</v>
      </c>
    </row>
    <row r="81" spans="1:14" ht="75" x14ac:dyDescent="0.25">
      <c r="A81" s="4">
        <v>80</v>
      </c>
      <c r="B81" s="4" t="s">
        <v>260</v>
      </c>
      <c r="C81" s="4" t="s">
        <v>261</v>
      </c>
      <c r="D81" s="21">
        <v>43381</v>
      </c>
      <c r="E81" s="4" t="s">
        <v>262</v>
      </c>
      <c r="F81" s="4" t="s">
        <v>4</v>
      </c>
      <c r="G81" s="4" t="s">
        <v>263</v>
      </c>
      <c r="H81" s="4" t="s">
        <v>264</v>
      </c>
      <c r="I81" s="4"/>
      <c r="J81" s="4"/>
      <c r="K81" s="4"/>
      <c r="L81" s="21"/>
      <c r="M81" s="4"/>
      <c r="N81" s="4" t="s">
        <v>44</v>
      </c>
    </row>
    <row r="82" spans="1:14" ht="120" x14ac:dyDescent="0.25">
      <c r="A82" s="4">
        <v>81</v>
      </c>
      <c r="B82" s="4" t="s">
        <v>369</v>
      </c>
      <c r="C82" s="4" t="s">
        <v>370</v>
      </c>
      <c r="D82" s="21">
        <v>43385</v>
      </c>
      <c r="E82" s="4" t="s">
        <v>371</v>
      </c>
      <c r="F82" s="4" t="s">
        <v>4</v>
      </c>
      <c r="G82" s="4" t="s">
        <v>372</v>
      </c>
      <c r="H82" s="4" t="s">
        <v>373</v>
      </c>
      <c r="I82" s="4"/>
      <c r="J82" s="4"/>
      <c r="K82" s="4"/>
      <c r="L82" s="21"/>
      <c r="M82" s="4"/>
      <c r="N82" s="4" t="s">
        <v>44</v>
      </c>
    </row>
    <row r="83" spans="1:14" ht="225" x14ac:dyDescent="0.25">
      <c r="A83" s="4">
        <v>82</v>
      </c>
      <c r="B83" s="4" t="s">
        <v>454</v>
      </c>
      <c r="C83" s="4" t="s">
        <v>455</v>
      </c>
      <c r="D83" s="21">
        <v>43391</v>
      </c>
      <c r="E83" s="4" t="s">
        <v>262</v>
      </c>
      <c r="F83" s="4" t="s">
        <v>4</v>
      </c>
      <c r="G83" s="4" t="s">
        <v>456</v>
      </c>
      <c r="H83" s="4" t="s">
        <v>457</v>
      </c>
      <c r="I83" s="4"/>
      <c r="J83" s="4"/>
      <c r="K83" s="4"/>
      <c r="L83" s="21"/>
      <c r="M83" s="4"/>
      <c r="N83" s="4" t="s">
        <v>44</v>
      </c>
    </row>
    <row r="84" spans="1:14" ht="60" x14ac:dyDescent="0.25">
      <c r="A84" s="4">
        <v>83</v>
      </c>
      <c r="B84" s="4" t="s">
        <v>181</v>
      </c>
      <c r="C84" s="4" t="s">
        <v>182</v>
      </c>
      <c r="D84" s="21">
        <v>43376</v>
      </c>
      <c r="E84" s="4" t="s">
        <v>183</v>
      </c>
      <c r="F84" s="4" t="s">
        <v>13</v>
      </c>
      <c r="G84" s="4" t="s">
        <v>184</v>
      </c>
      <c r="H84" s="4" t="s">
        <v>185</v>
      </c>
      <c r="I84" s="4"/>
      <c r="J84" s="4"/>
      <c r="K84" s="4"/>
      <c r="L84" s="21"/>
      <c r="M84" s="4"/>
      <c r="N84" s="4" t="s">
        <v>44</v>
      </c>
    </row>
    <row r="85" spans="1:14" ht="60" x14ac:dyDescent="0.25">
      <c r="A85" s="4">
        <v>84</v>
      </c>
      <c r="B85" s="4" t="s">
        <v>186</v>
      </c>
      <c r="C85" s="4" t="s">
        <v>187</v>
      </c>
      <c r="D85" s="21">
        <v>43376</v>
      </c>
      <c r="E85" s="4" t="s">
        <v>183</v>
      </c>
      <c r="F85" s="4" t="s">
        <v>13</v>
      </c>
      <c r="G85" s="4" t="s">
        <v>188</v>
      </c>
      <c r="H85" s="4" t="s">
        <v>189</v>
      </c>
      <c r="I85" s="4"/>
      <c r="J85" s="4"/>
      <c r="K85" s="4"/>
      <c r="L85" s="21"/>
      <c r="M85" s="4"/>
      <c r="N85" s="4" t="s">
        <v>44</v>
      </c>
    </row>
    <row r="86" spans="1:14" ht="120" x14ac:dyDescent="0.25">
      <c r="A86" s="4">
        <v>85</v>
      </c>
      <c r="B86" s="4" t="s">
        <v>190</v>
      </c>
      <c r="C86" s="4" t="s">
        <v>191</v>
      </c>
      <c r="D86" s="21">
        <v>43376</v>
      </c>
      <c r="E86" s="4" t="s">
        <v>183</v>
      </c>
      <c r="F86" s="4" t="s">
        <v>13</v>
      </c>
      <c r="G86" s="4" t="s">
        <v>192</v>
      </c>
      <c r="H86" s="4" t="s">
        <v>193</v>
      </c>
      <c r="I86" s="4"/>
      <c r="J86" s="4"/>
      <c r="K86" s="4"/>
      <c r="L86" s="21"/>
      <c r="M86" s="4"/>
      <c r="N86" s="4" t="s">
        <v>44</v>
      </c>
    </row>
    <row r="87" spans="1:14" ht="375" x14ac:dyDescent="0.25">
      <c r="A87" s="4">
        <v>86</v>
      </c>
      <c r="B87" s="4" t="s">
        <v>425</v>
      </c>
      <c r="C87" s="4" t="s">
        <v>426</v>
      </c>
      <c r="D87" s="21">
        <v>43390</v>
      </c>
      <c r="E87" s="4" t="s">
        <v>86</v>
      </c>
      <c r="F87" s="4" t="s">
        <v>13</v>
      </c>
      <c r="G87" s="4" t="s">
        <v>427</v>
      </c>
      <c r="H87" s="4" t="s">
        <v>428</v>
      </c>
      <c r="I87" s="4"/>
      <c r="J87" s="4"/>
      <c r="K87" s="4"/>
      <c r="L87" s="21"/>
      <c r="M87" s="4"/>
      <c r="N87" s="4" t="s">
        <v>44</v>
      </c>
    </row>
    <row r="88" spans="1:14" ht="240" x14ac:dyDescent="0.25">
      <c r="A88" s="4">
        <v>87</v>
      </c>
      <c r="B88" s="4" t="s">
        <v>438</v>
      </c>
      <c r="C88" s="4" t="s">
        <v>439</v>
      </c>
      <c r="D88" s="21">
        <v>43391</v>
      </c>
      <c r="E88" s="4" t="s">
        <v>86</v>
      </c>
      <c r="F88" s="4" t="s">
        <v>13</v>
      </c>
      <c r="G88" s="4" t="s">
        <v>440</v>
      </c>
      <c r="H88" s="4" t="s">
        <v>441</v>
      </c>
      <c r="I88" s="4"/>
      <c r="J88" s="4"/>
      <c r="K88" s="4"/>
      <c r="L88" s="21"/>
      <c r="M88" s="4"/>
      <c r="N88" s="4" t="s">
        <v>44</v>
      </c>
    </row>
    <row r="89" spans="1:14" ht="195" x14ac:dyDescent="0.25">
      <c r="A89" s="4">
        <v>88</v>
      </c>
      <c r="B89" s="4" t="s">
        <v>442</v>
      </c>
      <c r="C89" s="4" t="s">
        <v>443</v>
      </c>
      <c r="D89" s="21">
        <v>43391</v>
      </c>
      <c r="E89" s="4" t="s">
        <v>86</v>
      </c>
      <c r="F89" s="4" t="s">
        <v>13</v>
      </c>
      <c r="G89" s="4" t="s">
        <v>444</v>
      </c>
      <c r="H89" s="4" t="s">
        <v>445</v>
      </c>
      <c r="I89" s="4"/>
      <c r="J89" s="4"/>
      <c r="K89" s="4"/>
      <c r="L89" s="21"/>
      <c r="M89" s="4"/>
      <c r="N89" s="4" t="s">
        <v>44</v>
      </c>
    </row>
    <row r="90" spans="1:14" ht="90" x14ac:dyDescent="0.25">
      <c r="A90" s="4">
        <v>89</v>
      </c>
      <c r="B90" s="4" t="s">
        <v>475</v>
      </c>
      <c r="C90" s="4" t="s">
        <v>476</v>
      </c>
      <c r="D90" s="21">
        <v>43395</v>
      </c>
      <c r="E90" s="4" t="s">
        <v>262</v>
      </c>
      <c r="F90" s="4" t="s">
        <v>13</v>
      </c>
      <c r="G90" s="4" t="s">
        <v>477</v>
      </c>
      <c r="H90" s="4" t="s">
        <v>478</v>
      </c>
      <c r="I90" s="4"/>
      <c r="J90" s="4"/>
      <c r="K90" s="4"/>
      <c r="L90" s="21"/>
      <c r="M90" s="4"/>
      <c r="N90" s="4" t="s">
        <v>44</v>
      </c>
    </row>
    <row r="91" spans="1:14" ht="90" x14ac:dyDescent="0.25">
      <c r="A91" s="4">
        <v>90</v>
      </c>
      <c r="B91" s="4" t="s">
        <v>471</v>
      </c>
      <c r="C91" s="4" t="s">
        <v>472</v>
      </c>
      <c r="D91" s="21">
        <v>43395</v>
      </c>
      <c r="E91" s="4" t="s">
        <v>262</v>
      </c>
      <c r="F91" s="4" t="s">
        <v>17</v>
      </c>
      <c r="G91" s="4" t="s">
        <v>473</v>
      </c>
      <c r="H91" s="4" t="s">
        <v>474</v>
      </c>
      <c r="I91" s="4"/>
      <c r="J91" s="4"/>
      <c r="K91" s="4"/>
      <c r="L91" s="21"/>
      <c r="M91" s="4"/>
      <c r="N91" s="4" t="s">
        <v>44</v>
      </c>
    </row>
    <row r="92" spans="1:14" ht="135" x14ac:dyDescent="0.25">
      <c r="A92" s="4">
        <v>91</v>
      </c>
      <c r="B92" s="4" t="s">
        <v>347</v>
      </c>
      <c r="C92" s="4" t="s">
        <v>348</v>
      </c>
      <c r="D92" s="21">
        <v>43384</v>
      </c>
      <c r="E92" s="4" t="s">
        <v>349</v>
      </c>
      <c r="F92" s="4" t="s">
        <v>20</v>
      </c>
      <c r="G92" s="4" t="s">
        <v>350</v>
      </c>
      <c r="H92" s="4" t="s">
        <v>351</v>
      </c>
      <c r="I92" s="4"/>
      <c r="J92" s="4"/>
      <c r="K92" s="4"/>
      <c r="L92" s="21"/>
      <c r="M92" s="4"/>
      <c r="N92" s="4" t="s">
        <v>41</v>
      </c>
    </row>
    <row r="93" spans="1:14" ht="150" x14ac:dyDescent="0.25">
      <c r="A93" s="4">
        <v>92</v>
      </c>
      <c r="B93" s="4" t="s">
        <v>247</v>
      </c>
      <c r="C93" s="4" t="s">
        <v>248</v>
      </c>
      <c r="D93" s="21">
        <v>43381</v>
      </c>
      <c r="E93" s="4" t="s">
        <v>249</v>
      </c>
      <c r="F93" s="4" t="s">
        <v>4</v>
      </c>
      <c r="G93" s="4" t="s">
        <v>250</v>
      </c>
      <c r="H93" s="4" t="s">
        <v>251</v>
      </c>
      <c r="I93" s="4"/>
      <c r="J93" s="4"/>
      <c r="K93" s="4"/>
      <c r="L93" s="21"/>
      <c r="M93" s="4"/>
      <c r="N93" s="4" t="s">
        <v>41</v>
      </c>
    </row>
    <row r="94" spans="1:14" ht="60" x14ac:dyDescent="0.25">
      <c r="A94" s="4">
        <v>93</v>
      </c>
      <c r="B94" s="4" t="s">
        <v>403</v>
      </c>
      <c r="C94" s="4" t="s">
        <v>404</v>
      </c>
      <c r="D94" s="21">
        <v>43388</v>
      </c>
      <c r="E94" s="4" t="s">
        <v>405</v>
      </c>
      <c r="F94" s="4" t="s">
        <v>4</v>
      </c>
      <c r="G94" s="4" t="s">
        <v>406</v>
      </c>
      <c r="H94" s="4" t="s">
        <v>407</v>
      </c>
      <c r="I94" s="4"/>
      <c r="J94" s="4"/>
      <c r="K94" s="4"/>
      <c r="L94" s="21"/>
      <c r="M94" s="4"/>
      <c r="N94" s="4" t="s">
        <v>41</v>
      </c>
    </row>
    <row r="95" spans="1:14" ht="120" x14ac:dyDescent="0.25">
      <c r="A95" s="4">
        <v>94</v>
      </c>
      <c r="B95" s="4" t="s">
        <v>488</v>
      </c>
      <c r="C95" s="4" t="s">
        <v>489</v>
      </c>
      <c r="D95" s="21">
        <v>43395</v>
      </c>
      <c r="E95" s="4" t="s">
        <v>405</v>
      </c>
      <c r="F95" s="4" t="s">
        <v>4</v>
      </c>
      <c r="G95" s="4" t="s">
        <v>490</v>
      </c>
      <c r="H95" s="4" t="s">
        <v>491</v>
      </c>
      <c r="I95" s="4"/>
      <c r="J95" s="4"/>
      <c r="K95" s="4"/>
      <c r="L95" s="21"/>
      <c r="M95" s="4"/>
      <c r="N95" s="4" t="s">
        <v>41</v>
      </c>
    </row>
    <row r="96" spans="1:14" ht="75" x14ac:dyDescent="0.25">
      <c r="A96" s="4">
        <v>95</v>
      </c>
      <c r="B96" s="4" t="s">
        <v>504</v>
      </c>
      <c r="C96" s="4" t="s">
        <v>505</v>
      </c>
      <c r="D96" s="21">
        <v>43396</v>
      </c>
      <c r="E96" s="4" t="s">
        <v>65</v>
      </c>
      <c r="F96" s="4" t="s">
        <v>4</v>
      </c>
      <c r="G96" s="4" t="s">
        <v>506</v>
      </c>
      <c r="H96" s="4" t="s">
        <v>507</v>
      </c>
      <c r="I96" s="4"/>
      <c r="J96" s="4"/>
      <c r="K96" s="4"/>
      <c r="L96" s="21"/>
      <c r="M96" s="4"/>
      <c r="N96" s="4" t="s">
        <v>41</v>
      </c>
    </row>
    <row r="97" spans="1:14" ht="195" x14ac:dyDescent="0.25">
      <c r="A97" s="4">
        <v>96</v>
      </c>
      <c r="B97" s="4" t="s">
        <v>314</v>
      </c>
      <c r="C97" s="4" t="s">
        <v>315</v>
      </c>
      <c r="D97" s="21">
        <v>43383</v>
      </c>
      <c r="E97" s="4" t="s">
        <v>70</v>
      </c>
      <c r="F97" s="4" t="s">
        <v>15</v>
      </c>
      <c r="G97" s="4" t="s">
        <v>316</v>
      </c>
      <c r="H97" s="4" t="s">
        <v>317</v>
      </c>
      <c r="I97" s="4"/>
      <c r="J97" s="4"/>
      <c r="K97" s="4"/>
      <c r="L97" s="21"/>
      <c r="M97" s="4"/>
      <c r="N97" s="4" t="s">
        <v>37</v>
      </c>
    </row>
    <row r="98" spans="1:14" ht="135" x14ac:dyDescent="0.25">
      <c r="A98" s="4">
        <v>97</v>
      </c>
      <c r="B98" s="4" t="s">
        <v>374</v>
      </c>
      <c r="C98" s="4" t="s">
        <v>375</v>
      </c>
      <c r="D98" s="21">
        <v>43385</v>
      </c>
      <c r="E98" s="4" t="s">
        <v>57</v>
      </c>
      <c r="F98" s="4" t="s">
        <v>15</v>
      </c>
      <c r="G98" s="4" t="s">
        <v>376</v>
      </c>
      <c r="H98" s="4" t="s">
        <v>377</v>
      </c>
      <c r="I98" s="4"/>
      <c r="J98" s="4"/>
      <c r="K98" s="4"/>
      <c r="L98" s="21"/>
      <c r="M98" s="4"/>
      <c r="N98" s="4" t="s">
        <v>37</v>
      </c>
    </row>
    <row r="99" spans="1:14" ht="45" x14ac:dyDescent="0.25">
      <c r="A99" s="4">
        <v>98</v>
      </c>
      <c r="B99" s="4" t="s">
        <v>577</v>
      </c>
      <c r="C99" s="4" t="s">
        <v>578</v>
      </c>
      <c r="D99" s="21">
        <v>43404</v>
      </c>
      <c r="E99" s="4" t="s">
        <v>579</v>
      </c>
      <c r="F99" s="4" t="s">
        <v>15</v>
      </c>
      <c r="G99" s="4" t="s">
        <v>580</v>
      </c>
      <c r="H99" s="4" t="s">
        <v>581</v>
      </c>
      <c r="I99" s="4"/>
      <c r="J99" s="4"/>
      <c r="K99" s="4"/>
      <c r="L99" s="21"/>
      <c r="M99" s="4"/>
      <c r="N99" s="4" t="s">
        <v>37</v>
      </c>
    </row>
    <row r="100" spans="1:14" ht="120" x14ac:dyDescent="0.25">
      <c r="A100" s="4">
        <v>99</v>
      </c>
      <c r="B100" s="4" t="s">
        <v>569</v>
      </c>
      <c r="C100" s="4" t="s">
        <v>570</v>
      </c>
      <c r="D100" s="21">
        <v>43403</v>
      </c>
      <c r="E100" s="4" t="s">
        <v>57</v>
      </c>
      <c r="F100" s="4" t="s">
        <v>8</v>
      </c>
      <c r="G100" s="4" t="s">
        <v>571</v>
      </c>
      <c r="H100" s="4" t="s">
        <v>572</v>
      </c>
      <c r="I100" s="4"/>
      <c r="J100" s="4"/>
      <c r="K100" s="4"/>
      <c r="L100" s="21"/>
      <c r="M100" s="4"/>
      <c r="N100" s="4" t="s">
        <v>37</v>
      </c>
    </row>
    <row r="101" spans="1:14" ht="150" x14ac:dyDescent="0.25">
      <c r="A101" s="4">
        <v>100</v>
      </c>
      <c r="B101" s="4" t="s">
        <v>118</v>
      </c>
      <c r="C101" s="4" t="s">
        <v>119</v>
      </c>
      <c r="D101" s="21">
        <v>43374</v>
      </c>
      <c r="E101" s="4" t="s">
        <v>57</v>
      </c>
      <c r="F101" s="4" t="s">
        <v>19</v>
      </c>
      <c r="G101" s="4" t="s">
        <v>120</v>
      </c>
      <c r="H101" s="4" t="s">
        <v>121</v>
      </c>
      <c r="I101" s="4"/>
      <c r="J101" s="4"/>
      <c r="K101" s="4"/>
      <c r="L101" s="21"/>
      <c r="M101" s="4"/>
      <c r="N101" s="4" t="s">
        <v>37</v>
      </c>
    </row>
    <row r="102" spans="1:14" ht="120" x14ac:dyDescent="0.25">
      <c r="A102" s="4">
        <v>101</v>
      </c>
      <c r="B102" s="4" t="s">
        <v>265</v>
      </c>
      <c r="C102" s="4" t="s">
        <v>266</v>
      </c>
      <c r="D102" s="21">
        <v>43381</v>
      </c>
      <c r="E102" s="4" t="s">
        <v>57</v>
      </c>
      <c r="F102" s="4" t="s">
        <v>21</v>
      </c>
      <c r="G102" s="4" t="s">
        <v>267</v>
      </c>
      <c r="H102" s="4" t="s">
        <v>268</v>
      </c>
      <c r="I102" s="4"/>
      <c r="J102" s="4"/>
      <c r="K102" s="4"/>
      <c r="L102" s="21"/>
      <c r="M102" s="4"/>
      <c r="N102" s="4" t="s">
        <v>37</v>
      </c>
    </row>
    <row r="103" spans="1:14" ht="75" x14ac:dyDescent="0.25">
      <c r="A103" s="4">
        <v>102</v>
      </c>
      <c r="B103" s="4" t="s">
        <v>302</v>
      </c>
      <c r="C103" s="4" t="s">
        <v>303</v>
      </c>
      <c r="D103" s="21">
        <v>43383</v>
      </c>
      <c r="E103" s="4" t="s">
        <v>57</v>
      </c>
      <c r="F103" s="4" t="s">
        <v>21</v>
      </c>
      <c r="G103" s="4" t="s">
        <v>304</v>
      </c>
      <c r="H103" s="4" t="s">
        <v>305</v>
      </c>
      <c r="I103" s="4"/>
      <c r="J103" s="4"/>
      <c r="K103" s="4"/>
      <c r="L103" s="21"/>
      <c r="M103" s="4"/>
      <c r="N103" s="4" t="s">
        <v>37</v>
      </c>
    </row>
    <row r="104" spans="1:14" ht="195" x14ac:dyDescent="0.25">
      <c r="A104" s="4">
        <v>103</v>
      </c>
      <c r="B104" s="4" t="s">
        <v>365</v>
      </c>
      <c r="C104" s="4" t="s">
        <v>366</v>
      </c>
      <c r="D104" s="21">
        <v>43384</v>
      </c>
      <c r="E104" s="4" t="s">
        <v>57</v>
      </c>
      <c r="F104" s="4" t="s">
        <v>21</v>
      </c>
      <c r="G104" s="4" t="s">
        <v>367</v>
      </c>
      <c r="H104" s="4" t="s">
        <v>368</v>
      </c>
      <c r="I104" s="4"/>
      <c r="J104" s="4"/>
      <c r="K104" s="4"/>
      <c r="L104" s="21"/>
      <c r="M104" s="4"/>
      <c r="N104" s="4" t="s">
        <v>37</v>
      </c>
    </row>
    <row r="105" spans="1:14" ht="180" x14ac:dyDescent="0.25">
      <c r="A105" s="4">
        <v>104</v>
      </c>
      <c r="B105" s="4" t="s">
        <v>434</v>
      </c>
      <c r="C105" s="4" t="s">
        <v>435</v>
      </c>
      <c r="D105" s="21">
        <v>43391</v>
      </c>
      <c r="E105" s="4" t="s">
        <v>205</v>
      </c>
      <c r="F105" s="4" t="s">
        <v>21</v>
      </c>
      <c r="G105" s="4" t="s">
        <v>436</v>
      </c>
      <c r="H105" s="4" t="s">
        <v>437</v>
      </c>
      <c r="I105" s="4"/>
      <c r="J105" s="4"/>
      <c r="K105" s="4"/>
      <c r="L105" s="21"/>
      <c r="M105" s="4"/>
      <c r="N105" s="4" t="s">
        <v>37</v>
      </c>
    </row>
    <row r="106" spans="1:14" ht="120" x14ac:dyDescent="0.25">
      <c r="A106" s="4">
        <v>105</v>
      </c>
      <c r="B106" s="4" t="s">
        <v>529</v>
      </c>
      <c r="C106" s="4" t="s">
        <v>530</v>
      </c>
      <c r="D106" s="21">
        <v>43399</v>
      </c>
      <c r="E106" s="4" t="s">
        <v>57</v>
      </c>
      <c r="F106" s="4" t="s">
        <v>21</v>
      </c>
      <c r="G106" s="4" t="s">
        <v>531</v>
      </c>
      <c r="H106" s="4" t="s">
        <v>532</v>
      </c>
      <c r="I106" s="4"/>
      <c r="J106" s="4"/>
      <c r="K106" s="4"/>
      <c r="L106" s="21"/>
      <c r="M106" s="4"/>
      <c r="N106" s="4" t="s">
        <v>37</v>
      </c>
    </row>
    <row r="107" spans="1:14" ht="165" x14ac:dyDescent="0.25">
      <c r="A107" s="4">
        <v>106</v>
      </c>
      <c r="B107" s="4" t="s">
        <v>203</v>
      </c>
      <c r="C107" s="4" t="s">
        <v>204</v>
      </c>
      <c r="D107" s="21">
        <v>43377</v>
      </c>
      <c r="E107" s="4" t="s">
        <v>205</v>
      </c>
      <c r="F107" s="4" t="s">
        <v>9</v>
      </c>
      <c r="G107" s="4" t="s">
        <v>206</v>
      </c>
      <c r="H107" s="4" t="s">
        <v>207</v>
      </c>
      <c r="I107" s="4"/>
      <c r="J107" s="4"/>
      <c r="K107" s="4"/>
      <c r="L107" s="21"/>
      <c r="M107" s="4"/>
      <c r="N107" s="4" t="s">
        <v>37</v>
      </c>
    </row>
    <row r="108" spans="1:14" ht="105" x14ac:dyDescent="0.25">
      <c r="A108" s="4">
        <v>107</v>
      </c>
      <c r="B108" s="4" t="s">
        <v>542</v>
      </c>
      <c r="C108" s="4" t="s">
        <v>543</v>
      </c>
      <c r="D108" s="21">
        <v>43402</v>
      </c>
      <c r="E108" s="4" t="s">
        <v>544</v>
      </c>
      <c r="F108" s="4" t="s">
        <v>11</v>
      </c>
      <c r="G108" s="4" t="s">
        <v>545</v>
      </c>
      <c r="H108" s="4" t="s">
        <v>546</v>
      </c>
      <c r="I108" s="4"/>
      <c r="J108" s="4"/>
      <c r="K108" s="4"/>
      <c r="L108" s="21"/>
      <c r="M108" s="4"/>
      <c r="N108" s="4" t="s">
        <v>37</v>
      </c>
    </row>
    <row r="109" spans="1:14" ht="285" x14ac:dyDescent="0.25">
      <c r="A109" s="4">
        <v>108</v>
      </c>
      <c r="B109" s="4" t="s">
        <v>298</v>
      </c>
      <c r="C109" s="4" t="s">
        <v>299</v>
      </c>
      <c r="D109" s="21">
        <v>43382</v>
      </c>
      <c r="E109" s="4" t="s">
        <v>57</v>
      </c>
      <c r="F109" s="4" t="s">
        <v>4</v>
      </c>
      <c r="G109" s="4" t="s">
        <v>300</v>
      </c>
      <c r="H109" s="4" t="s">
        <v>301</v>
      </c>
      <c r="I109" s="4"/>
      <c r="J109" s="4"/>
      <c r="K109" s="4"/>
      <c r="L109" s="21"/>
      <c r="M109" s="4"/>
      <c r="N109" s="4" t="s">
        <v>37</v>
      </c>
    </row>
    <row r="110" spans="1:14" ht="285" x14ac:dyDescent="0.25">
      <c r="A110" s="4">
        <v>109</v>
      </c>
      <c r="B110" s="4" t="s">
        <v>592</v>
      </c>
      <c r="C110" s="4" t="s">
        <v>593</v>
      </c>
      <c r="D110" s="21">
        <v>43404</v>
      </c>
      <c r="E110" s="4" t="s">
        <v>57</v>
      </c>
      <c r="F110" s="4" t="s">
        <v>4</v>
      </c>
      <c r="G110" s="4" t="s">
        <v>594</v>
      </c>
      <c r="H110" s="4" t="s">
        <v>595</v>
      </c>
      <c r="I110" s="4"/>
      <c r="J110" s="4"/>
      <c r="K110" s="4"/>
      <c r="L110" s="21"/>
      <c r="M110" s="4"/>
      <c r="N110" s="4" t="s">
        <v>37</v>
      </c>
    </row>
    <row r="111" spans="1:14" ht="255" x14ac:dyDescent="0.25">
      <c r="A111" s="4">
        <v>110</v>
      </c>
      <c r="B111" s="4" t="s">
        <v>289</v>
      </c>
      <c r="C111" s="4" t="s">
        <v>290</v>
      </c>
      <c r="D111" s="21">
        <v>43382</v>
      </c>
      <c r="E111" s="4" t="s">
        <v>57</v>
      </c>
      <c r="F111" s="4" t="s">
        <v>13</v>
      </c>
      <c r="G111" s="4" t="s">
        <v>291</v>
      </c>
      <c r="H111" s="4" t="s">
        <v>292</v>
      </c>
      <c r="I111" s="4"/>
      <c r="J111" s="4"/>
      <c r="K111" s="4"/>
      <c r="L111" s="21"/>
      <c r="M111" s="4"/>
      <c r="N111" s="4" t="s">
        <v>37</v>
      </c>
    </row>
    <row r="112" spans="1:14" ht="135" x14ac:dyDescent="0.25">
      <c r="A112" s="4">
        <v>111</v>
      </c>
      <c r="B112" s="4" t="s">
        <v>318</v>
      </c>
      <c r="C112" s="4" t="s">
        <v>319</v>
      </c>
      <c r="D112" s="21">
        <v>43383</v>
      </c>
      <c r="E112" s="4" t="s">
        <v>57</v>
      </c>
      <c r="F112" s="4" t="s">
        <v>13</v>
      </c>
      <c r="G112" s="4" t="s">
        <v>320</v>
      </c>
      <c r="H112" s="4" t="s">
        <v>321</v>
      </c>
      <c r="I112" s="4"/>
      <c r="J112" s="4"/>
      <c r="K112" s="4"/>
      <c r="L112" s="21"/>
      <c r="M112" s="4"/>
      <c r="N112" s="4" t="s">
        <v>37</v>
      </c>
    </row>
    <row r="113" spans="1:14" ht="270" x14ac:dyDescent="0.25">
      <c r="A113" s="4">
        <v>112</v>
      </c>
      <c r="B113" s="4" t="s">
        <v>386</v>
      </c>
      <c r="C113" s="4" t="s">
        <v>387</v>
      </c>
      <c r="D113" s="21">
        <v>43385</v>
      </c>
      <c r="E113" s="4" t="s">
        <v>205</v>
      </c>
      <c r="F113" s="4" t="s">
        <v>13</v>
      </c>
      <c r="G113" s="4" t="s">
        <v>388</v>
      </c>
      <c r="H113" s="4" t="s">
        <v>389</v>
      </c>
      <c r="I113" s="4"/>
      <c r="J113" s="4"/>
      <c r="K113" s="4"/>
      <c r="L113" s="21"/>
      <c r="M113" s="4"/>
      <c r="N113" s="4" t="s">
        <v>37</v>
      </c>
    </row>
    <row r="114" spans="1:14" ht="375" x14ac:dyDescent="0.25">
      <c r="A114" s="4">
        <v>113</v>
      </c>
      <c r="B114" s="4" t="s">
        <v>496</v>
      </c>
      <c r="C114" s="4" t="s">
        <v>497</v>
      </c>
      <c r="D114" s="21">
        <v>43395</v>
      </c>
      <c r="E114" s="4" t="s">
        <v>87</v>
      </c>
      <c r="F114" s="4" t="s">
        <v>13</v>
      </c>
      <c r="G114" s="4" t="s">
        <v>498</v>
      </c>
      <c r="H114" s="4" t="s">
        <v>499</v>
      </c>
      <c r="I114" s="4"/>
      <c r="J114" s="4"/>
      <c r="K114" s="4"/>
      <c r="L114" s="21"/>
      <c r="M114" s="4"/>
      <c r="N114" s="4" t="s">
        <v>37</v>
      </c>
    </row>
    <row r="115" spans="1:14" ht="255" x14ac:dyDescent="0.25">
      <c r="A115" s="4">
        <v>114</v>
      </c>
      <c r="B115" s="4" t="s">
        <v>500</v>
      </c>
      <c r="C115" s="4" t="s">
        <v>501</v>
      </c>
      <c r="D115" s="21">
        <v>43395</v>
      </c>
      <c r="E115" s="4" t="s">
        <v>87</v>
      </c>
      <c r="F115" s="4" t="s">
        <v>13</v>
      </c>
      <c r="G115" s="4" t="s">
        <v>502</v>
      </c>
      <c r="H115" s="4" t="s">
        <v>503</v>
      </c>
      <c r="I115" s="4"/>
      <c r="J115" s="4"/>
      <c r="K115" s="4"/>
      <c r="L115" s="21"/>
      <c r="M115" s="4"/>
      <c r="N115" s="4" t="s">
        <v>37</v>
      </c>
    </row>
    <row r="116" spans="1:14" ht="180" x14ac:dyDescent="0.25">
      <c r="A116" s="4">
        <v>115</v>
      </c>
      <c r="B116" s="4" t="s">
        <v>395</v>
      </c>
      <c r="C116" s="4" t="s">
        <v>396</v>
      </c>
      <c r="D116" s="21">
        <v>43385</v>
      </c>
      <c r="E116" s="4" t="s">
        <v>205</v>
      </c>
      <c r="F116" s="4" t="s">
        <v>17</v>
      </c>
      <c r="G116" s="4" t="s">
        <v>397</v>
      </c>
      <c r="H116" s="4" t="s">
        <v>398</v>
      </c>
      <c r="I116" s="4"/>
      <c r="J116" s="4"/>
      <c r="K116" s="4"/>
      <c r="L116" s="21"/>
      <c r="M116" s="4"/>
      <c r="N116" s="4" t="s">
        <v>37</v>
      </c>
    </row>
    <row r="117" spans="1:14" ht="300" x14ac:dyDescent="0.25">
      <c r="A117" s="4">
        <v>116</v>
      </c>
      <c r="B117" s="4" t="s">
        <v>399</v>
      </c>
      <c r="C117" s="4" t="s">
        <v>400</v>
      </c>
      <c r="D117" s="21">
        <v>43385</v>
      </c>
      <c r="E117" s="4" t="s">
        <v>205</v>
      </c>
      <c r="F117" s="4" t="s">
        <v>17</v>
      </c>
      <c r="G117" s="4" t="s">
        <v>401</v>
      </c>
      <c r="H117" s="4" t="s">
        <v>402</v>
      </c>
      <c r="I117" s="4"/>
      <c r="J117" s="4"/>
      <c r="K117" s="4"/>
      <c r="L117" s="21"/>
      <c r="M117" s="4"/>
      <c r="N117" s="4" t="s">
        <v>37</v>
      </c>
    </row>
    <row r="118" spans="1:14" ht="135" x14ac:dyDescent="0.25">
      <c r="A118" s="4">
        <v>117</v>
      </c>
      <c r="B118" s="4" t="s">
        <v>450</v>
      </c>
      <c r="C118" s="4" t="s">
        <v>451</v>
      </c>
      <c r="D118" s="21">
        <v>43391</v>
      </c>
      <c r="E118" s="4" t="s">
        <v>205</v>
      </c>
      <c r="F118" s="4" t="s">
        <v>17</v>
      </c>
      <c r="G118" s="4" t="s">
        <v>452</v>
      </c>
      <c r="H118" s="4" t="s">
        <v>453</v>
      </c>
      <c r="I118" s="4"/>
      <c r="J118" s="4"/>
      <c r="K118" s="4"/>
      <c r="L118" s="21"/>
      <c r="M118" s="4"/>
      <c r="N118" s="4" t="s">
        <v>37</v>
      </c>
    </row>
    <row r="119" spans="1:14" ht="90" x14ac:dyDescent="0.25">
      <c r="A119" s="4">
        <v>118</v>
      </c>
      <c r="B119" s="4" t="s">
        <v>217</v>
      </c>
      <c r="C119" s="4" t="s">
        <v>218</v>
      </c>
      <c r="D119" s="21">
        <v>43377</v>
      </c>
      <c r="E119" s="4" t="s">
        <v>219</v>
      </c>
      <c r="F119" s="4" t="s">
        <v>8</v>
      </c>
      <c r="G119" s="4" t="s">
        <v>220</v>
      </c>
      <c r="H119" s="4" t="s">
        <v>221</v>
      </c>
      <c r="I119" s="4"/>
      <c r="J119" s="4"/>
      <c r="K119" s="4"/>
      <c r="L119" s="21"/>
      <c r="M119" s="4"/>
      <c r="N119" s="4" t="s">
        <v>42</v>
      </c>
    </row>
    <row r="120" spans="1:14" ht="255" x14ac:dyDescent="0.25">
      <c r="A120" s="4">
        <v>119</v>
      </c>
      <c r="B120" s="4" t="s">
        <v>310</v>
      </c>
      <c r="C120" s="4" t="s">
        <v>311</v>
      </c>
      <c r="D120" s="21">
        <v>43383</v>
      </c>
      <c r="E120" s="4" t="s">
        <v>80</v>
      </c>
      <c r="F120" s="4" t="s">
        <v>4</v>
      </c>
      <c r="G120" s="4" t="s">
        <v>312</v>
      </c>
      <c r="H120" s="4" t="s">
        <v>313</v>
      </c>
      <c r="I120" s="4"/>
      <c r="J120" s="4"/>
      <c r="K120" s="4"/>
      <c r="L120" s="21"/>
      <c r="M120" s="4"/>
      <c r="N120" s="4" t="s">
        <v>40</v>
      </c>
    </row>
  </sheetData>
  <autoFilter ref="A1:N89">
    <sortState ref="A2:N174">
      <sortCondition ref="N2:N174"/>
      <sortCondition ref="F2:F174"/>
    </sortState>
  </autoFilter>
  <sortState ref="A2:N66">
    <sortCondition ref="N2:N66"/>
    <sortCondition ref="C2:C66"/>
  </sortState>
  <pageMargins left="0.75" right="0.75" top="1" bottom="1" header="0.5" footer="0.5"/>
  <pageSetup paperSize="9"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zoomScale="80" zoomScaleNormal="80" workbookViewId="0">
      <pane ySplit="1" topLeftCell="A2" activePane="bottomLeft" state="frozen"/>
      <selection pane="bottomLeft" activeCell="J2" sqref="J2"/>
    </sheetView>
  </sheetViews>
  <sheetFormatPr defaultRowHeight="15" x14ac:dyDescent="0.25"/>
  <cols>
    <col min="1" max="1" width="4.7109375" customWidth="1"/>
    <col min="2" max="2" width="14.7109375" customWidth="1"/>
    <col min="3" max="3" width="15.7109375" customWidth="1"/>
    <col min="4" max="4" width="11.85546875" customWidth="1"/>
    <col min="5" max="5" width="14.42578125" customWidth="1"/>
    <col min="6" max="6" width="14.7109375" customWidth="1"/>
    <col min="7" max="7" width="18.7109375" customWidth="1"/>
    <col min="8" max="8" width="32.7109375" customWidth="1"/>
    <col min="9" max="9" width="11.7109375" customWidth="1"/>
    <col min="10" max="10" width="30.71093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375" x14ac:dyDescent="0.25">
      <c r="A2" s="4">
        <v>1</v>
      </c>
      <c r="B2" s="4" t="s">
        <v>378</v>
      </c>
      <c r="C2" s="4" t="s">
        <v>379</v>
      </c>
      <c r="D2" s="21">
        <v>43385</v>
      </c>
      <c r="E2" s="4" t="s">
        <v>68</v>
      </c>
      <c r="F2" s="4" t="s">
        <v>22</v>
      </c>
      <c r="G2" s="4" t="s">
        <v>380</v>
      </c>
      <c r="H2" s="4" t="s">
        <v>381</v>
      </c>
      <c r="I2" s="4"/>
      <c r="J2" s="4"/>
      <c r="K2" s="4"/>
      <c r="L2" s="21"/>
      <c r="M2" s="4"/>
    </row>
    <row r="3" spans="1:13" ht="150" x14ac:dyDescent="0.25">
      <c r="A3" s="4">
        <v>2</v>
      </c>
      <c r="B3" s="4" t="s">
        <v>269</v>
      </c>
      <c r="C3" s="4" t="s">
        <v>270</v>
      </c>
      <c r="D3" s="21">
        <v>43381</v>
      </c>
      <c r="E3" s="4" t="s">
        <v>68</v>
      </c>
      <c r="F3" s="4" t="s">
        <v>19</v>
      </c>
      <c r="G3" s="4" t="s">
        <v>271</v>
      </c>
      <c r="H3" s="4" t="s">
        <v>272</v>
      </c>
      <c r="I3" s="4"/>
      <c r="J3" s="4"/>
      <c r="K3" s="4"/>
      <c r="L3" s="21"/>
      <c r="M3" s="4"/>
    </row>
    <row r="4" spans="1:13" ht="105" x14ac:dyDescent="0.25">
      <c r="A4" s="4">
        <v>3</v>
      </c>
      <c r="B4" s="4" t="s">
        <v>273</v>
      </c>
      <c r="C4" s="4" t="s">
        <v>274</v>
      </c>
      <c r="D4" s="21">
        <v>43381</v>
      </c>
      <c r="E4" s="4" t="s">
        <v>68</v>
      </c>
      <c r="F4" s="4" t="s">
        <v>19</v>
      </c>
      <c r="G4" s="4" t="s">
        <v>275</v>
      </c>
      <c r="H4" s="4" t="s">
        <v>276</v>
      </c>
      <c r="I4" s="4"/>
      <c r="J4" s="4"/>
      <c r="K4" s="4"/>
      <c r="L4" s="21"/>
      <c r="M4" s="4"/>
    </row>
    <row r="5" spans="1:13" ht="409.5" x14ac:dyDescent="0.25">
      <c r="A5" s="4">
        <v>4</v>
      </c>
      <c r="B5" s="4" t="s">
        <v>382</v>
      </c>
      <c r="C5" s="4" t="s">
        <v>383</v>
      </c>
      <c r="D5" s="21">
        <v>43385</v>
      </c>
      <c r="E5" s="4" t="s">
        <v>68</v>
      </c>
      <c r="F5" s="4" t="s">
        <v>13</v>
      </c>
      <c r="G5" s="4" t="s">
        <v>384</v>
      </c>
      <c r="H5" s="4" t="s">
        <v>385</v>
      </c>
      <c r="I5" s="4"/>
      <c r="J5" s="4"/>
      <c r="K5" s="4"/>
      <c r="L5" s="21"/>
      <c r="M5" s="4"/>
    </row>
    <row r="6" spans="1:13" x14ac:dyDescent="0.25">
      <c r="A6" s="4">
        <v>5</v>
      </c>
      <c r="B6" s="4"/>
      <c r="C6" s="4"/>
      <c r="D6" s="21"/>
      <c r="E6" s="4"/>
      <c r="F6" s="4"/>
      <c r="G6" s="4"/>
      <c r="H6" s="4"/>
      <c r="I6" s="4"/>
      <c r="J6" s="4"/>
      <c r="K6" s="4"/>
      <c r="L6" s="4"/>
      <c r="M6" s="4"/>
    </row>
    <row r="7" spans="1:13" x14ac:dyDescent="0.25">
      <c r="A7" s="4">
        <v>6</v>
      </c>
      <c r="B7" s="4"/>
      <c r="C7" s="4"/>
      <c r="D7" s="21"/>
      <c r="E7" s="4"/>
      <c r="F7" s="4"/>
      <c r="G7" s="4"/>
      <c r="H7" s="4"/>
      <c r="I7" s="4"/>
      <c r="J7" s="4"/>
      <c r="K7" s="4"/>
      <c r="L7" s="4"/>
      <c r="M7" s="4"/>
    </row>
    <row r="8" spans="1:13" x14ac:dyDescent="0.25">
      <c r="A8" s="4">
        <v>7</v>
      </c>
      <c r="B8" s="4"/>
      <c r="C8" s="4"/>
      <c r="D8" s="21"/>
      <c r="E8" s="4"/>
      <c r="F8" s="4"/>
      <c r="G8" s="4"/>
      <c r="H8" s="4"/>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21"/>
      <c r="E10" s="4"/>
      <c r="F10" s="4"/>
      <c r="G10" s="4"/>
      <c r="H10" s="4"/>
      <c r="I10" s="4"/>
      <c r="J10" s="4"/>
      <c r="K10" s="4"/>
      <c r="L10" s="4"/>
      <c r="M10" s="4"/>
    </row>
    <row r="11" spans="1:13" x14ac:dyDescent="0.25">
      <c r="A11" s="4">
        <v>10</v>
      </c>
      <c r="B11" s="4"/>
      <c r="C11" s="4"/>
      <c r="D11" s="21"/>
      <c r="E11" s="4"/>
      <c r="F11" s="4"/>
      <c r="G11" s="4"/>
      <c r="H11" s="4"/>
      <c r="I11" s="4"/>
      <c r="J11" s="4"/>
      <c r="K11" s="4"/>
      <c r="L11" s="4"/>
      <c r="M11" s="4"/>
    </row>
    <row r="12" spans="1:13" x14ac:dyDescent="0.25">
      <c r="A12" s="4">
        <v>11</v>
      </c>
      <c r="B12" s="4"/>
      <c r="C12" s="4"/>
      <c r="D12" s="21"/>
      <c r="E12" s="4"/>
      <c r="F12" s="4"/>
      <c r="G12" s="4"/>
      <c r="H12" s="4"/>
      <c r="I12" s="4"/>
      <c r="J12" s="4"/>
      <c r="K12" s="4"/>
      <c r="L12" s="4"/>
      <c r="M12" s="4"/>
    </row>
    <row r="13" spans="1:13" x14ac:dyDescent="0.25">
      <c r="A13" s="4">
        <v>12</v>
      </c>
      <c r="B13" s="4"/>
      <c r="C13" s="4"/>
      <c r="D13" s="21"/>
      <c r="E13" s="4"/>
      <c r="F13" s="4"/>
      <c r="G13" s="4"/>
      <c r="H13" s="4"/>
      <c r="I13" s="4"/>
      <c r="J13" s="4"/>
      <c r="K13" s="4"/>
      <c r="L13" s="4"/>
      <c r="M13" s="4"/>
    </row>
    <row r="14" spans="1:13" x14ac:dyDescent="0.25">
      <c r="A14" s="4">
        <v>13</v>
      </c>
      <c r="B14" s="4"/>
      <c r="C14" s="4"/>
      <c r="D14" s="21"/>
      <c r="E14" s="4"/>
      <c r="F14" s="4"/>
      <c r="G14" s="4"/>
      <c r="H14" s="4"/>
      <c r="I14" s="4"/>
      <c r="J14" s="4"/>
      <c r="K14" s="4"/>
      <c r="L14" s="4"/>
      <c r="M14" s="4"/>
    </row>
    <row r="15" spans="1:13" x14ac:dyDescent="0.25">
      <c r="A15" s="4">
        <v>14</v>
      </c>
      <c r="B15" s="4"/>
      <c r="C15" s="4"/>
      <c r="D15" s="21"/>
      <c r="E15" s="4"/>
      <c r="F15" s="4"/>
      <c r="G15" s="4"/>
      <c r="H15" s="4"/>
      <c r="I15" s="4"/>
      <c r="J15" s="4"/>
      <c r="K15" s="4"/>
      <c r="L15" s="4"/>
      <c r="M15" s="4"/>
    </row>
    <row r="16" spans="1:13" x14ac:dyDescent="0.25">
      <c r="A16" s="4">
        <v>15</v>
      </c>
      <c r="B16" s="4"/>
      <c r="C16" s="4"/>
      <c r="D16" s="21"/>
      <c r="E16" s="4"/>
      <c r="F16" s="4"/>
      <c r="G16" s="4"/>
      <c r="H16" s="4"/>
      <c r="I16" s="4"/>
      <c r="J16" s="4"/>
      <c r="K16" s="4"/>
      <c r="L16" s="4"/>
      <c r="M16" s="4"/>
    </row>
  </sheetData>
  <autoFilter ref="A1:M2">
    <sortState ref="A2:M5">
      <sortCondition ref="F2:F5"/>
    </sortState>
  </autoFilter>
  <sortState ref="A2:M9">
    <sortCondition ref="F2:F9"/>
    <sortCondition ref="G2:G9"/>
  </sortState>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84" zoomScaleNormal="84" workbookViewId="0">
      <pane ySplit="1" topLeftCell="A8" activePane="bottomLeft" state="frozen"/>
      <selection activeCell="G7" sqref="G7"/>
      <selection pane="bottomLeft" activeCell="B2" sqref="B2:M8"/>
    </sheetView>
  </sheetViews>
  <sheetFormatPr defaultRowHeight="15" x14ac:dyDescent="0.25"/>
  <cols>
    <col min="1" max="1" width="4.7109375" customWidth="1"/>
    <col min="2" max="2" width="14.5703125" customWidth="1"/>
    <col min="3" max="3" width="15.7109375" customWidth="1"/>
    <col min="4" max="4" width="11.85546875" customWidth="1"/>
    <col min="5" max="5" width="14.42578125" customWidth="1"/>
    <col min="6" max="6" width="14.7109375" customWidth="1"/>
    <col min="7" max="7" width="18.7109375" customWidth="1"/>
    <col min="8" max="8" width="32.7109375" customWidth="1"/>
    <col min="9" max="9" width="11.7109375" customWidth="1"/>
    <col min="10" max="10" width="30.71093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20" x14ac:dyDescent="0.25">
      <c r="A2" s="4">
        <v>1</v>
      </c>
      <c r="B2" s="4" t="s">
        <v>194</v>
      </c>
      <c r="C2" s="4" t="s">
        <v>195</v>
      </c>
      <c r="D2" s="21">
        <v>43377</v>
      </c>
      <c r="E2" s="4" t="s">
        <v>69</v>
      </c>
      <c r="F2" s="4" t="s">
        <v>27</v>
      </c>
      <c r="G2" s="4" t="s">
        <v>196</v>
      </c>
      <c r="H2" s="4" t="s">
        <v>197</v>
      </c>
      <c r="I2" s="4"/>
      <c r="J2" s="4"/>
      <c r="K2" s="4"/>
      <c r="L2" s="21"/>
      <c r="M2" s="4"/>
    </row>
    <row r="3" spans="1:13" ht="90" x14ac:dyDescent="0.25">
      <c r="A3" s="4">
        <v>2</v>
      </c>
      <c r="B3" s="4" t="s">
        <v>334</v>
      </c>
      <c r="C3" s="4" t="s">
        <v>335</v>
      </c>
      <c r="D3" s="21">
        <v>43384</v>
      </c>
      <c r="E3" s="4" t="s">
        <v>336</v>
      </c>
      <c r="F3" s="4" t="s">
        <v>7</v>
      </c>
      <c r="G3" s="4" t="s">
        <v>337</v>
      </c>
      <c r="H3" s="4" t="s">
        <v>338</v>
      </c>
      <c r="I3" s="4"/>
      <c r="J3" s="4"/>
      <c r="K3" s="4"/>
      <c r="L3" s="21"/>
      <c r="M3" s="4"/>
    </row>
    <row r="4" spans="1:13" ht="165" x14ac:dyDescent="0.25">
      <c r="A4" s="4">
        <v>3</v>
      </c>
      <c r="B4" s="4" t="s">
        <v>343</v>
      </c>
      <c r="C4" s="4" t="s">
        <v>344</v>
      </c>
      <c r="D4" s="21">
        <v>43384</v>
      </c>
      <c r="E4" s="4" t="s">
        <v>76</v>
      </c>
      <c r="F4" s="4" t="s">
        <v>20</v>
      </c>
      <c r="G4" s="4" t="s">
        <v>345</v>
      </c>
      <c r="H4" s="4" t="s">
        <v>346</v>
      </c>
      <c r="I4" s="4"/>
      <c r="J4" s="4"/>
      <c r="K4" s="4"/>
      <c r="L4" s="21"/>
      <c r="M4" s="4"/>
    </row>
    <row r="5" spans="1:13" ht="180" x14ac:dyDescent="0.25">
      <c r="A5" s="4">
        <v>4</v>
      </c>
      <c r="B5" s="4" t="s">
        <v>512</v>
      </c>
      <c r="C5" s="4" t="s">
        <v>513</v>
      </c>
      <c r="D5" s="21">
        <v>43396</v>
      </c>
      <c r="E5" s="4" t="s">
        <v>76</v>
      </c>
      <c r="F5" s="4" t="s">
        <v>20</v>
      </c>
      <c r="G5" s="4" t="s">
        <v>514</v>
      </c>
      <c r="H5" s="4" t="s">
        <v>515</v>
      </c>
      <c r="I5" s="4"/>
      <c r="J5" s="4"/>
      <c r="K5" s="4"/>
      <c r="L5" s="21"/>
      <c r="M5" s="4"/>
    </row>
    <row r="6" spans="1:13" ht="409.5" x14ac:dyDescent="0.25">
      <c r="A6" s="4">
        <v>5</v>
      </c>
      <c r="B6" s="4" t="s">
        <v>446</v>
      </c>
      <c r="C6" s="4" t="s">
        <v>447</v>
      </c>
      <c r="D6" s="21">
        <v>43391</v>
      </c>
      <c r="E6" s="4" t="s">
        <v>69</v>
      </c>
      <c r="F6" s="4" t="s">
        <v>26</v>
      </c>
      <c r="G6" s="4" t="s">
        <v>448</v>
      </c>
      <c r="H6" s="4" t="s">
        <v>449</v>
      </c>
      <c r="I6" s="4"/>
      <c r="J6" s="4"/>
      <c r="K6" s="4"/>
      <c r="L6" s="21"/>
      <c r="M6" s="4"/>
    </row>
    <row r="7" spans="1:13" ht="180" x14ac:dyDescent="0.25">
      <c r="A7" s="4">
        <v>6</v>
      </c>
      <c r="B7" s="4" t="s">
        <v>88</v>
      </c>
      <c r="C7" s="4" t="s">
        <v>89</v>
      </c>
      <c r="D7" s="21">
        <v>43374</v>
      </c>
      <c r="E7" s="4" t="s">
        <v>90</v>
      </c>
      <c r="F7" s="4" t="s">
        <v>4</v>
      </c>
      <c r="G7" s="4" t="s">
        <v>91</v>
      </c>
      <c r="H7" s="4" t="s">
        <v>92</v>
      </c>
      <c r="I7" s="4"/>
      <c r="J7" s="4"/>
      <c r="K7" s="4"/>
      <c r="L7" s="21"/>
      <c r="M7" s="4"/>
    </row>
    <row r="8" spans="1:13" ht="255" x14ac:dyDescent="0.25">
      <c r="A8" s="4">
        <v>7</v>
      </c>
      <c r="B8" s="4" t="s">
        <v>533</v>
      </c>
      <c r="C8" s="4" t="s">
        <v>534</v>
      </c>
      <c r="D8" s="21">
        <v>43402</v>
      </c>
      <c r="E8" s="4" t="s">
        <v>69</v>
      </c>
      <c r="F8" s="4" t="s">
        <v>13</v>
      </c>
      <c r="G8" s="4" t="s">
        <v>535</v>
      </c>
      <c r="H8" s="4" t="s">
        <v>536</v>
      </c>
      <c r="I8" s="4"/>
      <c r="J8" s="4"/>
      <c r="K8" s="4"/>
      <c r="L8" s="21"/>
      <c r="M8" s="4"/>
    </row>
    <row r="9" spans="1:13" x14ac:dyDescent="0.25">
      <c r="A9" s="4">
        <v>8</v>
      </c>
      <c r="B9" s="4"/>
      <c r="C9" s="4"/>
      <c r="D9" s="21"/>
      <c r="E9" s="4"/>
      <c r="F9" s="4"/>
      <c r="G9" s="4"/>
      <c r="H9" s="4"/>
      <c r="I9" s="4"/>
      <c r="J9" s="4"/>
      <c r="K9" s="4"/>
      <c r="L9" s="4"/>
      <c r="M9" s="4"/>
    </row>
    <row r="10" spans="1:13" x14ac:dyDescent="0.25">
      <c r="A10" s="4">
        <v>9</v>
      </c>
      <c r="B10" s="4"/>
      <c r="C10" s="14"/>
      <c r="D10" s="21"/>
      <c r="E10" s="4"/>
      <c r="F10" s="4"/>
      <c r="G10" s="4"/>
      <c r="H10" s="4"/>
      <c r="I10" s="4"/>
      <c r="J10" s="4"/>
      <c r="K10" s="21"/>
      <c r="L10" s="4"/>
      <c r="M10" s="4"/>
    </row>
    <row r="11" spans="1:13" x14ac:dyDescent="0.25">
      <c r="A11" s="4">
        <v>10</v>
      </c>
      <c r="B11" s="4"/>
      <c r="C11" s="14"/>
      <c r="D11" s="21"/>
      <c r="E11" s="4"/>
      <c r="F11" s="4"/>
      <c r="G11" s="4"/>
      <c r="H11" s="4"/>
      <c r="I11" s="4"/>
      <c r="J11" s="4"/>
      <c r="K11" s="21"/>
      <c r="L11" s="4"/>
      <c r="M11" s="4"/>
    </row>
    <row r="12" spans="1:13" x14ac:dyDescent="0.25">
      <c r="A12" s="4">
        <v>11</v>
      </c>
      <c r="B12" s="4"/>
      <c r="C12" s="4"/>
      <c r="D12" s="19"/>
      <c r="E12" s="4"/>
      <c r="F12" s="4"/>
      <c r="G12" s="4"/>
      <c r="H12" s="4"/>
      <c r="I12" s="4"/>
      <c r="J12" s="4"/>
      <c r="K12" s="4"/>
      <c r="L12" s="4"/>
      <c r="M12" s="4"/>
    </row>
    <row r="13" spans="1:13" x14ac:dyDescent="0.25">
      <c r="A13" s="4">
        <v>12</v>
      </c>
      <c r="B13" s="4"/>
      <c r="C13" s="4"/>
      <c r="D13" s="21"/>
      <c r="E13" s="4"/>
      <c r="F13" s="4"/>
      <c r="G13" s="4"/>
      <c r="H13" s="4"/>
      <c r="I13" s="4"/>
      <c r="J13" s="4"/>
      <c r="K13" s="4"/>
      <c r="L13" s="4"/>
      <c r="M13" s="4"/>
    </row>
  </sheetData>
  <autoFilter ref="A1:M4">
    <sortState ref="A2:M19">
      <sortCondition ref="F2:F19"/>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showGridLines="0" zoomScale="83" zoomScaleNormal="83" workbookViewId="0">
      <pane ySplit="1" topLeftCell="A2" activePane="bottomLeft" state="frozen"/>
      <selection pane="bottomLeft" activeCell="B2" sqref="B2:H4"/>
    </sheetView>
  </sheetViews>
  <sheetFormatPr defaultRowHeight="15" x14ac:dyDescent="0.25"/>
  <cols>
    <col min="1" max="1" width="4.7109375" customWidth="1"/>
    <col min="2" max="2" width="15" customWidth="1"/>
    <col min="3" max="3" width="15.85546875" customWidth="1"/>
    <col min="4" max="4" width="11.85546875" customWidth="1"/>
    <col min="5" max="5" width="14.42578125" customWidth="1"/>
    <col min="6" max="6" width="14.7109375" customWidth="1"/>
    <col min="7" max="7" width="18.7109375" customWidth="1"/>
    <col min="8" max="8" width="32.5703125" customWidth="1"/>
    <col min="9" max="9" width="11.7109375" customWidth="1"/>
    <col min="10" max="10" width="30.7109375" customWidth="1"/>
    <col min="11" max="11" width="18.7109375" customWidth="1"/>
    <col min="12" max="12" width="10.7109375" customWidth="1"/>
    <col min="13" max="13" width="28.71093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x14ac:dyDescent="0.25">
      <c r="A2" s="4">
        <v>1</v>
      </c>
      <c r="B2" s="4"/>
      <c r="C2" s="4"/>
      <c r="D2" s="21"/>
      <c r="E2" s="4"/>
      <c r="F2" s="4"/>
      <c r="G2" s="4"/>
      <c r="H2" s="4"/>
      <c r="I2" s="4"/>
      <c r="J2" s="4"/>
      <c r="K2" s="4"/>
      <c r="L2" s="4"/>
      <c r="M2" s="4"/>
    </row>
    <row r="3" spans="1:13" x14ac:dyDescent="0.25">
      <c r="A3" s="4">
        <v>2</v>
      </c>
      <c r="B3" s="4"/>
      <c r="C3" s="4"/>
      <c r="D3" s="21"/>
      <c r="E3" s="4"/>
      <c r="F3" s="4"/>
      <c r="G3" s="4"/>
      <c r="H3" s="4"/>
      <c r="I3" s="4"/>
      <c r="J3" s="4"/>
      <c r="K3" s="4"/>
      <c r="L3" s="4"/>
      <c r="M3" s="4"/>
    </row>
    <row r="4" spans="1:13" x14ac:dyDescent="0.25">
      <c r="A4" s="4">
        <v>3</v>
      </c>
      <c r="B4" s="4"/>
      <c r="C4" s="4"/>
      <c r="D4" s="21"/>
      <c r="E4" s="4"/>
      <c r="F4" s="4"/>
      <c r="G4" s="4"/>
      <c r="H4" s="4"/>
      <c r="I4" s="4"/>
      <c r="J4" s="4"/>
      <c r="K4" s="4"/>
      <c r="L4" s="4"/>
      <c r="M4" s="4"/>
    </row>
    <row r="5" spans="1:13" x14ac:dyDescent="0.25">
      <c r="A5" s="4">
        <v>4</v>
      </c>
      <c r="B5" s="4"/>
      <c r="C5" s="4"/>
      <c r="D5" s="21"/>
      <c r="E5" s="4"/>
      <c r="F5" s="4"/>
      <c r="G5" s="4"/>
      <c r="H5" s="4"/>
      <c r="I5" s="4"/>
      <c r="J5" s="4"/>
      <c r="K5" s="4"/>
      <c r="L5" s="4"/>
      <c r="M5" s="4"/>
    </row>
    <row r="6" spans="1:13" x14ac:dyDescent="0.25">
      <c r="A6" s="4">
        <v>5</v>
      </c>
      <c r="B6" s="4"/>
      <c r="C6" s="4"/>
      <c r="D6" s="21"/>
      <c r="E6" s="4"/>
      <c r="F6" s="4"/>
      <c r="G6" s="4"/>
      <c r="H6" s="4"/>
      <c r="I6" s="4"/>
      <c r="J6" s="4"/>
      <c r="K6" s="4"/>
      <c r="L6" s="4"/>
      <c r="M6" s="4"/>
    </row>
    <row r="7" spans="1:13" x14ac:dyDescent="0.25">
      <c r="A7" s="4">
        <v>6</v>
      </c>
      <c r="B7" s="4"/>
      <c r="C7" s="4"/>
      <c r="D7" s="21"/>
      <c r="E7" s="4"/>
      <c r="F7" s="4"/>
      <c r="G7" s="4"/>
      <c r="H7" s="4"/>
      <c r="I7" s="4"/>
      <c r="J7" s="4"/>
      <c r="K7" s="4"/>
      <c r="L7" s="4"/>
      <c r="M7" s="4"/>
    </row>
    <row r="8" spans="1:13" x14ac:dyDescent="0.25">
      <c r="A8" s="4">
        <v>7</v>
      </c>
      <c r="B8" s="4"/>
      <c r="C8" s="4"/>
      <c r="D8" s="21"/>
      <c r="E8" s="4"/>
      <c r="F8" s="4"/>
      <c r="G8" s="4"/>
      <c r="H8" s="4"/>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19"/>
      <c r="E10" s="4"/>
      <c r="F10" s="4"/>
      <c r="G10" s="4"/>
      <c r="H10" s="4"/>
      <c r="I10" s="4"/>
      <c r="J10" s="4"/>
      <c r="K10" s="4"/>
      <c r="L10" s="4"/>
      <c r="M10" s="4"/>
    </row>
    <row r="11" spans="1:13" x14ac:dyDescent="0.25">
      <c r="A11" s="4">
        <v>10</v>
      </c>
      <c r="B11" s="4"/>
      <c r="C11" s="4"/>
      <c r="D11" s="19"/>
      <c r="E11" s="4"/>
      <c r="F11" s="4"/>
      <c r="G11" s="4"/>
      <c r="H11" s="4"/>
      <c r="I11" s="4"/>
      <c r="J11" s="4"/>
      <c r="K11" s="4"/>
      <c r="L11" s="4"/>
      <c r="M11" s="4"/>
    </row>
  </sheetData>
  <autoFilter ref="A1:M4">
    <sortState ref="A2:M80">
      <sortCondition ref="F2:F80"/>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78" zoomScaleNormal="78" workbookViewId="0">
      <pane ySplit="1" topLeftCell="A2" activePane="bottomLeft" state="frozen"/>
      <selection pane="bottomLeft" activeCell="B4" sqref="B4:H5"/>
    </sheetView>
  </sheetViews>
  <sheetFormatPr defaultRowHeight="15" x14ac:dyDescent="0.25"/>
  <cols>
    <col min="1" max="1" width="5" customWidth="1"/>
    <col min="2" max="2" width="14.85546875" customWidth="1"/>
    <col min="3" max="3" width="15.7109375" customWidth="1"/>
    <col min="4" max="4" width="11.85546875" customWidth="1"/>
    <col min="5" max="5" width="14.42578125" customWidth="1"/>
    <col min="6" max="6" width="14.7109375" customWidth="1"/>
    <col min="7" max="7" width="18.7109375" customWidth="1"/>
    <col min="8" max="8" width="32.85546875" customWidth="1"/>
    <col min="9" max="9" width="11.7109375" customWidth="1"/>
    <col min="10" max="10" width="30.7109375" customWidth="1"/>
    <col min="11" max="11" width="18.7109375" customWidth="1"/>
    <col min="12" max="12" width="10.7109375" customWidth="1"/>
    <col min="13" max="13" width="28.2851562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95" x14ac:dyDescent="0.25">
      <c r="A2" s="4">
        <v>1</v>
      </c>
      <c r="B2" s="4" t="s">
        <v>93</v>
      </c>
      <c r="C2" s="4" t="s">
        <v>94</v>
      </c>
      <c r="D2" s="21">
        <v>43374</v>
      </c>
      <c r="E2" s="4" t="s">
        <v>71</v>
      </c>
      <c r="F2" s="4" t="s">
        <v>11</v>
      </c>
      <c r="G2" s="4" t="s">
        <v>95</v>
      </c>
      <c r="H2" s="4" t="s">
        <v>96</v>
      </c>
      <c r="I2" s="4"/>
      <c r="J2" s="4"/>
      <c r="K2" s="4"/>
      <c r="L2" s="21"/>
      <c r="M2" s="4"/>
    </row>
    <row r="3" spans="1:13" ht="135" x14ac:dyDescent="0.25">
      <c r="A3" s="4">
        <v>2</v>
      </c>
      <c r="B3" s="4" t="s">
        <v>161</v>
      </c>
      <c r="C3" s="4" t="s">
        <v>162</v>
      </c>
      <c r="D3" s="21">
        <v>43376</v>
      </c>
      <c r="E3" s="4" t="s">
        <v>81</v>
      </c>
      <c r="F3" s="4" t="s">
        <v>13</v>
      </c>
      <c r="G3" s="4" t="s">
        <v>163</v>
      </c>
      <c r="H3" s="4" t="s">
        <v>164</v>
      </c>
      <c r="I3" s="4"/>
      <c r="J3" s="4"/>
      <c r="K3" s="4"/>
      <c r="L3" s="21"/>
      <c r="M3" s="4"/>
    </row>
    <row r="4" spans="1:13" x14ac:dyDescent="0.25">
      <c r="A4" s="4">
        <v>3</v>
      </c>
      <c r="B4" s="4"/>
      <c r="C4" s="4"/>
      <c r="D4" s="21"/>
      <c r="E4" s="4"/>
      <c r="F4" s="4"/>
      <c r="G4" s="4"/>
      <c r="H4" s="4"/>
      <c r="I4" s="4"/>
      <c r="J4" s="4"/>
      <c r="K4" s="4"/>
      <c r="L4" s="4"/>
      <c r="M4" s="4"/>
    </row>
    <row r="5" spans="1:13" x14ac:dyDescent="0.25">
      <c r="A5" s="4">
        <v>4</v>
      </c>
      <c r="B5" s="4"/>
      <c r="C5" s="4"/>
      <c r="D5" s="21"/>
      <c r="E5" s="4"/>
      <c r="F5" s="4"/>
      <c r="G5" s="4"/>
      <c r="H5" s="4"/>
      <c r="I5" s="4"/>
      <c r="J5" s="4"/>
      <c r="K5" s="4"/>
      <c r="L5" s="4"/>
      <c r="M5" s="4"/>
    </row>
    <row r="6" spans="1:13" x14ac:dyDescent="0.25">
      <c r="A6" s="4">
        <v>5</v>
      </c>
      <c r="B6" s="4"/>
      <c r="C6" s="4"/>
      <c r="D6" s="21"/>
      <c r="E6" s="4"/>
      <c r="F6" s="4"/>
      <c r="G6" s="4"/>
      <c r="H6" s="4"/>
      <c r="I6" s="4"/>
      <c r="J6" s="4"/>
      <c r="K6" s="4"/>
      <c r="L6" s="4"/>
      <c r="M6" s="4"/>
    </row>
    <row r="7" spans="1:13" x14ac:dyDescent="0.25">
      <c r="A7" s="4">
        <v>6</v>
      </c>
      <c r="B7" s="4"/>
      <c r="C7" s="4"/>
      <c r="D7" s="21"/>
      <c r="E7" s="4"/>
      <c r="F7" s="4"/>
      <c r="G7" s="4"/>
      <c r="H7" s="4"/>
      <c r="I7" s="4"/>
      <c r="J7" s="4"/>
      <c r="K7" s="4"/>
      <c r="L7" s="4"/>
      <c r="M7" s="4"/>
    </row>
    <row r="8" spans="1:13" x14ac:dyDescent="0.25">
      <c r="A8" s="4">
        <v>7</v>
      </c>
      <c r="B8" s="4"/>
      <c r="C8" s="4"/>
      <c r="D8" s="21"/>
      <c r="E8" s="4"/>
      <c r="F8" s="4"/>
      <c r="G8" s="4"/>
      <c r="H8" s="4"/>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21"/>
      <c r="E10" s="4"/>
      <c r="F10" s="4"/>
      <c r="G10" s="4"/>
      <c r="H10" s="4"/>
      <c r="I10" s="4"/>
      <c r="J10" s="4"/>
      <c r="K10" s="4"/>
      <c r="L10" s="4"/>
      <c r="M10" s="4"/>
    </row>
    <row r="11" spans="1:13" x14ac:dyDescent="0.25">
      <c r="A11" s="4">
        <v>10</v>
      </c>
      <c r="B11" s="4"/>
      <c r="C11" s="4"/>
      <c r="D11" s="21"/>
      <c r="E11" s="4"/>
      <c r="F11" s="4"/>
      <c r="G11" s="4"/>
      <c r="H11" s="4"/>
      <c r="I11" s="4"/>
      <c r="J11" s="4"/>
      <c r="K11" s="4"/>
      <c r="L11" s="4"/>
      <c r="M11" s="4"/>
    </row>
    <row r="12" spans="1:13" x14ac:dyDescent="0.25">
      <c r="A12" s="4">
        <v>11</v>
      </c>
      <c r="B12" s="4"/>
      <c r="C12" s="4"/>
      <c r="D12" s="21"/>
      <c r="E12" s="4"/>
      <c r="F12" s="4"/>
      <c r="G12" s="4"/>
      <c r="H12" s="4"/>
      <c r="I12" s="4"/>
      <c r="J12" s="4"/>
      <c r="K12" s="4"/>
      <c r="L12" s="4"/>
      <c r="M12" s="4"/>
    </row>
    <row r="13" spans="1:13" x14ac:dyDescent="0.25">
      <c r="A13" s="4">
        <v>12</v>
      </c>
      <c r="B13" s="4"/>
      <c r="C13" s="4"/>
      <c r="D13" s="21"/>
      <c r="E13" s="4"/>
      <c r="F13" s="4"/>
      <c r="G13" s="4"/>
      <c r="H13" s="4"/>
      <c r="I13" s="4"/>
      <c r="J13" s="4"/>
      <c r="K13" s="4"/>
      <c r="L13" s="4"/>
      <c r="M13" s="4"/>
    </row>
  </sheetData>
  <autoFilter ref="A1:M5">
    <sortState ref="A2:M5">
      <sortCondition ref="F2:F5"/>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78" zoomScaleNormal="78" workbookViewId="0">
      <pane ySplit="1" topLeftCell="A2" activePane="bottomLeft" state="frozen"/>
      <selection pane="bottomLeft" activeCell="B2" sqref="B2:M7"/>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150" x14ac:dyDescent="0.25">
      <c r="A2" s="4">
        <v>1</v>
      </c>
      <c r="B2" s="4" t="s">
        <v>352</v>
      </c>
      <c r="C2" s="4" t="s">
        <v>353</v>
      </c>
      <c r="D2" s="21">
        <v>43384</v>
      </c>
      <c r="E2" s="4" t="s">
        <v>354</v>
      </c>
      <c r="F2" s="4" t="s">
        <v>19</v>
      </c>
      <c r="G2" s="4" t="s">
        <v>355</v>
      </c>
      <c r="H2" s="4" t="s">
        <v>356</v>
      </c>
      <c r="I2" s="4"/>
      <c r="J2" s="4"/>
      <c r="K2" s="4"/>
      <c r="L2" s="21"/>
      <c r="M2" s="4"/>
    </row>
    <row r="3" spans="1:13" ht="60" x14ac:dyDescent="0.25">
      <c r="A3" s="4">
        <v>2</v>
      </c>
      <c r="B3" s="4" t="s">
        <v>587</v>
      </c>
      <c r="C3" s="4" t="s">
        <v>588</v>
      </c>
      <c r="D3" s="21">
        <v>43404</v>
      </c>
      <c r="E3" s="4" t="s">
        <v>589</v>
      </c>
      <c r="F3" s="4" t="s">
        <v>6</v>
      </c>
      <c r="G3" s="4" t="s">
        <v>590</v>
      </c>
      <c r="H3" s="4" t="s">
        <v>591</v>
      </c>
      <c r="I3" s="4"/>
      <c r="J3" s="4"/>
      <c r="K3" s="4"/>
      <c r="L3" s="21"/>
      <c r="M3" s="4"/>
    </row>
    <row r="4" spans="1:13" ht="75" x14ac:dyDescent="0.25">
      <c r="A4" s="4">
        <v>3</v>
      </c>
      <c r="B4" s="4" t="s">
        <v>252</v>
      </c>
      <c r="C4" s="4" t="s">
        <v>253</v>
      </c>
      <c r="D4" s="21">
        <v>43381</v>
      </c>
      <c r="E4" s="4" t="s">
        <v>74</v>
      </c>
      <c r="F4" s="4" t="s">
        <v>4</v>
      </c>
      <c r="G4" s="4" t="s">
        <v>254</v>
      </c>
      <c r="H4" s="4" t="s">
        <v>255</v>
      </c>
      <c r="I4" s="4"/>
      <c r="J4" s="4"/>
      <c r="K4" s="4"/>
      <c r="L4" s="21"/>
      <c r="M4" s="4"/>
    </row>
    <row r="5" spans="1:13" ht="120" x14ac:dyDescent="0.25">
      <c r="A5" s="4">
        <v>4</v>
      </c>
      <c r="B5" s="4" t="s">
        <v>458</v>
      </c>
      <c r="C5" s="4" t="s">
        <v>459</v>
      </c>
      <c r="D5" s="21">
        <v>43392</v>
      </c>
      <c r="E5" s="4" t="s">
        <v>74</v>
      </c>
      <c r="F5" s="4" t="s">
        <v>4</v>
      </c>
      <c r="G5" s="4" t="s">
        <v>460</v>
      </c>
      <c r="H5" s="4" t="s">
        <v>461</v>
      </c>
      <c r="I5" s="4"/>
      <c r="J5" s="4"/>
      <c r="K5" s="4"/>
      <c r="L5" s="21"/>
      <c r="M5" s="4"/>
    </row>
    <row r="6" spans="1:13" ht="90" x14ac:dyDescent="0.25">
      <c r="A6" s="4">
        <v>5</v>
      </c>
      <c r="B6" s="4" t="s">
        <v>516</v>
      </c>
      <c r="C6" s="4" t="s">
        <v>517</v>
      </c>
      <c r="D6" s="21">
        <v>43397</v>
      </c>
      <c r="E6" s="4" t="s">
        <v>518</v>
      </c>
      <c r="F6" s="4" t="s">
        <v>4</v>
      </c>
      <c r="G6" s="4" t="s">
        <v>519</v>
      </c>
      <c r="H6" s="4" t="s">
        <v>520</v>
      </c>
      <c r="I6" s="4"/>
      <c r="J6" s="4"/>
      <c r="K6" s="4"/>
      <c r="L6" s="21"/>
      <c r="M6" s="4"/>
    </row>
    <row r="7" spans="1:13" ht="165" x14ac:dyDescent="0.25">
      <c r="A7" s="4">
        <v>6</v>
      </c>
      <c r="B7" s="4" t="s">
        <v>537</v>
      </c>
      <c r="C7" s="4" t="s">
        <v>538</v>
      </c>
      <c r="D7" s="21">
        <v>43402</v>
      </c>
      <c r="E7" s="4" t="s">
        <v>539</v>
      </c>
      <c r="F7" s="4" t="s">
        <v>4</v>
      </c>
      <c r="G7" s="4" t="s">
        <v>540</v>
      </c>
      <c r="H7" s="4" t="s">
        <v>541</v>
      </c>
      <c r="I7" s="4"/>
      <c r="J7" s="4"/>
      <c r="K7" s="4"/>
      <c r="L7" s="21"/>
      <c r="M7" s="4"/>
    </row>
    <row r="8" spans="1:13" x14ac:dyDescent="0.25">
      <c r="A8" s="4">
        <v>7</v>
      </c>
      <c r="B8" s="4"/>
      <c r="C8" s="4"/>
      <c r="D8" s="21"/>
      <c r="E8" s="4"/>
      <c r="F8" s="4"/>
      <c r="G8" s="4"/>
      <c r="H8" s="4"/>
      <c r="I8" s="4"/>
      <c r="J8" s="4"/>
      <c r="K8" s="4"/>
      <c r="L8" s="4"/>
      <c r="M8" s="4"/>
    </row>
    <row r="9" spans="1:13" x14ac:dyDescent="0.25">
      <c r="A9" s="4">
        <v>8</v>
      </c>
      <c r="B9" s="4"/>
      <c r="C9" s="14"/>
      <c r="D9" s="19"/>
      <c r="E9" s="4"/>
      <c r="F9" s="4"/>
      <c r="G9" s="4"/>
      <c r="H9" s="4"/>
      <c r="I9" s="4"/>
      <c r="J9" s="4"/>
      <c r="K9" s="4"/>
      <c r="L9" s="4"/>
      <c r="M9" s="4"/>
    </row>
    <row r="10" spans="1:13" x14ac:dyDescent="0.25">
      <c r="A10" s="4">
        <v>9</v>
      </c>
      <c r="B10" s="4"/>
      <c r="C10" s="14"/>
      <c r="D10" s="19"/>
      <c r="E10" s="4"/>
      <c r="F10" s="4"/>
      <c r="G10" s="4"/>
      <c r="H10" s="4"/>
      <c r="I10" s="4"/>
      <c r="J10" s="4"/>
      <c r="K10" s="4"/>
      <c r="L10" s="4"/>
      <c r="M10" s="4"/>
    </row>
    <row r="11" spans="1:13" x14ac:dyDescent="0.25">
      <c r="A11" s="4">
        <v>10</v>
      </c>
      <c r="B11" s="4"/>
      <c r="C11" s="14"/>
      <c r="D11" s="19"/>
      <c r="E11" s="4"/>
      <c r="F11" s="4"/>
      <c r="G11" s="4"/>
      <c r="H11" s="4"/>
      <c r="I11" s="4"/>
      <c r="J11" s="4"/>
      <c r="K11" s="4"/>
      <c r="L11" s="4"/>
      <c r="M11" s="4"/>
    </row>
    <row r="12" spans="1:13" x14ac:dyDescent="0.25">
      <c r="A12" s="4">
        <v>11</v>
      </c>
      <c r="B12" s="4"/>
      <c r="C12" s="14"/>
      <c r="D12" s="19"/>
      <c r="E12" s="4"/>
      <c r="F12" s="4"/>
      <c r="G12" s="4"/>
      <c r="H12" s="4"/>
      <c r="I12" s="4"/>
      <c r="J12" s="4"/>
      <c r="K12" s="4"/>
      <c r="L12" s="4"/>
      <c r="M12" s="4"/>
    </row>
    <row r="13" spans="1:13" x14ac:dyDescent="0.25">
      <c r="A13" s="4">
        <v>12</v>
      </c>
      <c r="B13" s="4"/>
      <c r="C13" s="14"/>
      <c r="D13" s="19"/>
      <c r="E13" s="4"/>
      <c r="F13" s="4"/>
      <c r="G13" s="4"/>
      <c r="H13" s="4"/>
      <c r="I13" s="4"/>
      <c r="J13" s="4"/>
      <c r="K13" s="4"/>
      <c r="L13" s="4"/>
      <c r="M13" s="4"/>
    </row>
  </sheetData>
  <autoFilter ref="A1:M3">
    <sortState ref="A2:M24">
      <sortCondition ref="F2:F24"/>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showGridLines="0" zoomScale="78" zoomScaleNormal="78" workbookViewId="0">
      <pane ySplit="1" topLeftCell="A2" activePane="bottomLeft" state="frozen"/>
      <selection pane="bottomLeft" activeCell="B2" sqref="B2:M3"/>
    </sheetView>
  </sheetViews>
  <sheetFormatPr defaultRowHeight="15" x14ac:dyDescent="0.25"/>
  <cols>
    <col min="1" max="1" width="4.85546875" customWidth="1"/>
    <col min="2" max="2" width="15" customWidth="1"/>
    <col min="3" max="3" width="15.7109375" customWidth="1"/>
    <col min="4" max="4" width="11.85546875" customWidth="1"/>
    <col min="5" max="5" width="14.42578125" customWidth="1"/>
    <col min="6" max="6" width="14.5703125" customWidth="1"/>
    <col min="7" max="7" width="18.5703125" customWidth="1"/>
    <col min="8" max="8" width="32.7109375" customWidth="1"/>
    <col min="9" max="9" width="11.7109375" customWidth="1"/>
    <col min="10" max="10" width="30.85546875" customWidth="1"/>
    <col min="11" max="11" width="18.7109375" customWidth="1"/>
    <col min="12" max="12" width="10.7109375" customWidth="1"/>
    <col min="13" max="13" width="28.85546875" customWidth="1"/>
  </cols>
  <sheetData>
    <row r="1" spans="1:13" ht="30" x14ac:dyDescent="0.25">
      <c r="A1" s="7" t="s">
        <v>0</v>
      </c>
      <c r="B1" s="7" t="s">
        <v>55</v>
      </c>
      <c r="C1" s="7" t="s">
        <v>28</v>
      </c>
      <c r="D1" s="7" t="s">
        <v>29</v>
      </c>
      <c r="E1" s="7" t="s">
        <v>1</v>
      </c>
      <c r="F1" s="7" t="s">
        <v>2</v>
      </c>
      <c r="G1" s="7" t="s">
        <v>47</v>
      </c>
      <c r="H1" s="7" t="s">
        <v>46</v>
      </c>
      <c r="I1" s="7" t="s">
        <v>45</v>
      </c>
      <c r="J1" s="7" t="s">
        <v>48</v>
      </c>
      <c r="K1" s="7" t="s">
        <v>49</v>
      </c>
      <c r="L1" s="7" t="s">
        <v>50</v>
      </c>
      <c r="M1" s="7" t="s">
        <v>3</v>
      </c>
    </row>
    <row r="2" spans="1:13" ht="75" x14ac:dyDescent="0.25">
      <c r="A2" s="4">
        <v>1</v>
      </c>
      <c r="B2" s="4" t="s">
        <v>156</v>
      </c>
      <c r="C2" s="4" t="s">
        <v>157</v>
      </c>
      <c r="D2" s="21">
        <v>43376</v>
      </c>
      <c r="E2" s="4" t="s">
        <v>158</v>
      </c>
      <c r="F2" s="4" t="s">
        <v>18</v>
      </c>
      <c r="G2" s="4" t="s">
        <v>159</v>
      </c>
      <c r="H2" s="4" t="s">
        <v>160</v>
      </c>
      <c r="I2" s="4"/>
      <c r="J2" s="4"/>
      <c r="K2" s="4"/>
      <c r="L2" s="21"/>
      <c r="M2" s="4"/>
    </row>
    <row r="3" spans="1:13" ht="75" x14ac:dyDescent="0.25">
      <c r="A3" s="4">
        <v>2</v>
      </c>
      <c r="B3" s="4" t="s">
        <v>293</v>
      </c>
      <c r="C3" s="4" t="s">
        <v>294</v>
      </c>
      <c r="D3" s="21">
        <v>43382</v>
      </c>
      <c r="E3" s="4" t="s">
        <v>295</v>
      </c>
      <c r="F3" s="4" t="s">
        <v>4</v>
      </c>
      <c r="G3" s="4" t="s">
        <v>296</v>
      </c>
      <c r="H3" s="4" t="s">
        <v>297</v>
      </c>
      <c r="I3" s="4"/>
      <c r="J3" s="4"/>
      <c r="K3" s="4"/>
      <c r="L3" s="21"/>
      <c r="M3" s="4"/>
    </row>
    <row r="4" spans="1:13" x14ac:dyDescent="0.25">
      <c r="A4" s="4">
        <v>3</v>
      </c>
      <c r="B4" s="4"/>
      <c r="C4" s="4"/>
      <c r="D4" s="21"/>
      <c r="E4" s="4"/>
      <c r="F4" s="4"/>
      <c r="G4" s="4"/>
      <c r="H4" s="4"/>
      <c r="I4" s="4"/>
      <c r="J4" s="4"/>
      <c r="K4" s="4"/>
      <c r="L4" s="4"/>
      <c r="M4" s="4"/>
    </row>
    <row r="5" spans="1:13" x14ac:dyDescent="0.25">
      <c r="A5" s="4">
        <v>4</v>
      </c>
      <c r="B5" s="4"/>
      <c r="C5" s="4"/>
      <c r="D5" s="21"/>
      <c r="E5" s="4"/>
      <c r="F5" s="4"/>
      <c r="G5" s="4"/>
      <c r="H5" s="4"/>
      <c r="I5" s="4"/>
      <c r="J5" s="4"/>
      <c r="K5" s="4"/>
      <c r="L5" s="4"/>
      <c r="M5" s="4"/>
    </row>
    <row r="6" spans="1:13" x14ac:dyDescent="0.25">
      <c r="A6" s="4">
        <v>5</v>
      </c>
      <c r="B6" s="4"/>
      <c r="C6" s="4"/>
      <c r="D6" s="21"/>
      <c r="E6" s="4"/>
      <c r="F6" s="4"/>
      <c r="G6" s="4"/>
      <c r="H6" s="4"/>
      <c r="I6" s="4"/>
      <c r="J6" s="4"/>
      <c r="K6" s="4"/>
      <c r="L6" s="4"/>
      <c r="M6" s="4"/>
    </row>
    <row r="7" spans="1:13" x14ac:dyDescent="0.25">
      <c r="A7" s="4">
        <v>6</v>
      </c>
      <c r="B7" s="4"/>
      <c r="C7" s="4"/>
      <c r="D7" s="21"/>
      <c r="E7" s="4"/>
      <c r="F7" s="4"/>
      <c r="G7" s="4"/>
      <c r="H7" s="4"/>
      <c r="I7" s="4"/>
      <c r="J7" s="4"/>
      <c r="K7" s="4"/>
      <c r="L7" s="4"/>
      <c r="M7" s="4"/>
    </row>
    <row r="8" spans="1:13" x14ac:dyDescent="0.25">
      <c r="A8" s="4">
        <v>7</v>
      </c>
      <c r="B8" s="4"/>
      <c r="C8" s="4"/>
      <c r="D8" s="21"/>
      <c r="E8" s="4"/>
      <c r="F8" s="4"/>
      <c r="G8" s="4"/>
      <c r="H8" s="4"/>
      <c r="I8" s="4"/>
      <c r="J8" s="4"/>
      <c r="K8" s="4"/>
      <c r="L8" s="4"/>
      <c r="M8" s="4"/>
    </row>
    <row r="9" spans="1:13" x14ac:dyDescent="0.25">
      <c r="A9" s="4">
        <v>8</v>
      </c>
      <c r="B9" s="4"/>
      <c r="C9" s="4"/>
      <c r="D9" s="21"/>
      <c r="E9" s="4"/>
      <c r="F9" s="4"/>
      <c r="G9" s="4"/>
      <c r="H9" s="4"/>
      <c r="I9" s="4"/>
      <c r="J9" s="4"/>
      <c r="K9" s="4"/>
      <c r="L9" s="4"/>
      <c r="M9" s="4"/>
    </row>
    <row r="10" spans="1:13" x14ac:dyDescent="0.25">
      <c r="A10" s="4">
        <v>9</v>
      </c>
      <c r="B10" s="4"/>
      <c r="C10" s="4"/>
      <c r="D10" s="21"/>
      <c r="E10" s="4"/>
      <c r="F10" s="4"/>
      <c r="G10" s="4"/>
      <c r="H10" s="4"/>
      <c r="I10" s="4"/>
      <c r="J10" s="4"/>
      <c r="K10" s="4"/>
      <c r="L10" s="4"/>
      <c r="M10" s="4"/>
    </row>
  </sheetData>
  <autoFilter ref="A1:M8">
    <sortState ref="A2:M7">
      <sortCondition ref="F2:F7"/>
    </sortState>
  </autoFilter>
  <pageMargins left="0.39370078740157483" right="0.39370078740157483" top="0.70866141732283472" bottom="0.59055118110236227" header="0.31496062992125984" footer="0.31496062992125984"/>
  <pageSetup paperSize="9" scale="65" orientation="landscape" horizontalDpi="4294967294" verticalDpi="4294967294" r:id="rId1"/>
  <headerFooter>
    <oddHeader>&amp;CPhIS and CPS Project</oddHead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18</vt:i4>
      </vt:variant>
    </vt:vector>
  </HeadingPairs>
  <TitlesOfParts>
    <vt:vector size="39" baseType="lpstr">
      <vt:lpstr>Summ_Module</vt:lpstr>
      <vt:lpstr>Summ_State</vt:lpstr>
      <vt:lpstr>Total</vt:lpstr>
      <vt:lpstr>HQ(BPF)</vt:lpstr>
      <vt:lpstr>Johor</vt:lpstr>
      <vt:lpstr>Kedah</vt:lpstr>
      <vt:lpstr>Kelantan</vt:lpstr>
      <vt:lpstr>Melaka</vt:lpstr>
      <vt:lpstr>N_Sembilan</vt:lpstr>
      <vt:lpstr>Pahang</vt:lpstr>
      <vt:lpstr>Perak</vt:lpstr>
      <vt:lpstr>P.Pinang</vt:lpstr>
      <vt:lpstr>Perlis</vt:lpstr>
      <vt:lpstr>Sabah</vt:lpstr>
      <vt:lpstr>Sarawak</vt:lpstr>
      <vt:lpstr>Selangor</vt:lpstr>
      <vt:lpstr>Terengganu</vt:lpstr>
      <vt:lpstr>HKL</vt:lpstr>
      <vt:lpstr>WLabuan</vt:lpstr>
      <vt:lpstr>WP</vt:lpstr>
      <vt:lpstr>Institut</vt:lpstr>
      <vt:lpstr>HKL!Print_Titles</vt:lpstr>
      <vt:lpstr>'HQ(BPF)'!Print_Titles</vt:lpstr>
      <vt:lpstr>Institut!Print_Titles</vt:lpstr>
      <vt:lpstr>Johor!Print_Titles</vt:lpstr>
      <vt:lpstr>Kedah!Print_Titles</vt:lpstr>
      <vt:lpstr>Kelantan!Print_Titles</vt:lpstr>
      <vt:lpstr>Melaka!Print_Titles</vt:lpstr>
      <vt:lpstr>N_Sembilan!Print_Titles</vt:lpstr>
      <vt:lpstr>P.Pinang!Print_Titles</vt:lpstr>
      <vt:lpstr>Pahang!Print_Titles</vt:lpstr>
      <vt:lpstr>Perak!Print_Titles</vt:lpstr>
      <vt:lpstr>Perlis!Print_Titles</vt:lpstr>
      <vt:lpstr>Sabah!Print_Titles</vt:lpstr>
      <vt:lpstr>Sarawak!Print_Titles</vt:lpstr>
      <vt:lpstr>Selangor!Print_Titles</vt:lpstr>
      <vt:lpstr>Terengganu!Print_Titles</vt:lpstr>
      <vt:lpstr>WLabuan!Print_Titles</vt:lpstr>
      <vt:lpstr>WP!Print_Titles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Chew Ming Ping</dc:creator>
  <cp:lastModifiedBy>User</cp:lastModifiedBy>
  <cp:lastPrinted>2015-12-04T08:09:15Z</cp:lastPrinted>
  <dcterms:created xsi:type="dcterms:W3CDTF">2015-06-17T11:59:45Z</dcterms:created>
  <dcterms:modified xsi:type="dcterms:W3CDTF">2018-11-02T01:40:51Z</dcterms:modified>
</cp:coreProperties>
</file>