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Work Folder\PhIS\Log\Request\Baseline\CR by State\"/>
    </mc:Choice>
  </mc:AlternateContent>
  <bookViews>
    <workbookView xWindow="240" yWindow="195" windowWidth="18960" windowHeight="7740" tabRatio="829" activeTab="1"/>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KL" sheetId="30" r:id="rId18"/>
    <sheet name="WLabuan" sheetId="35" r:id="rId19"/>
    <sheet name="WP" sheetId="21" r:id="rId20"/>
    <sheet name="Institut" sheetId="34" r:id="rId21"/>
  </sheets>
  <definedNames>
    <definedName name="_xlnm._FilterDatabase" localSheetId="3" hidden="1">'HQ(BPF)'!$A$1:$M$2</definedName>
    <definedName name="_xlnm._FilterDatabase" localSheetId="20" hidden="1">Institut!$A$1:$M$6</definedName>
    <definedName name="_xlnm._FilterDatabase" localSheetId="4" hidden="1">Johor!$A$1:$M$4</definedName>
    <definedName name="_xlnm._FilterDatabase" localSheetId="5" hidden="1">Kedah!$A$1:$M$4</definedName>
    <definedName name="_xlnm._FilterDatabase" localSheetId="6" hidden="1">Kelantan!$A$1:$M$5</definedName>
    <definedName name="_xlnm._FilterDatabase" localSheetId="17" hidden="1">KL!$A$1:$M$6</definedName>
    <definedName name="_xlnm._FilterDatabase" localSheetId="7" hidden="1">Melaka!$A$1:$M$3</definedName>
    <definedName name="_xlnm._FilterDatabase" localSheetId="8" hidden="1">N_Sembilan!$A$1:$M$8</definedName>
    <definedName name="_xlnm._FilterDatabase" localSheetId="11" hidden="1">P.Pinang!$A$1:$M$2</definedName>
    <definedName name="_xlnm._FilterDatabase" localSheetId="9" hidden="1">Pahang!$A$1:$M$3</definedName>
    <definedName name="_xlnm._FilterDatabase" localSheetId="10" hidden="1">Perak!$A$1:$M$15</definedName>
    <definedName name="_xlnm._FilterDatabase" localSheetId="12" hidden="1">Perlis!$A$1:$M$2</definedName>
    <definedName name="_xlnm._FilterDatabase" localSheetId="13" hidden="1">Sabah!$A$1:$M$21</definedName>
    <definedName name="_xlnm._FilterDatabase" localSheetId="14" hidden="1">Sarawak!$A$1:$M$6</definedName>
    <definedName name="_xlnm._FilterDatabase" localSheetId="15" hidden="1">Selangor!$A$1:$M$21</definedName>
    <definedName name="_xlnm._FilterDatabase" localSheetId="1" hidden="1">Summ_State!$A$1:$C$20</definedName>
    <definedName name="_xlnm._FilterDatabase" localSheetId="16" hidden="1">Terengganu!$A$1:$M$2</definedName>
    <definedName name="_xlnm._FilterDatabase" localSheetId="2" hidden="1">Total!$A$1:$N$121</definedName>
    <definedName name="_xlnm._FilterDatabase" localSheetId="18" hidden="1">WLabuan!$A$1:$M$2</definedName>
    <definedName name="_xlnm._FilterDatabase" localSheetId="19" hidden="1">WP!$A$1:$M$2</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17">KL!$1:$1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52511" refMode="R1C1"/>
</workbook>
</file>

<file path=xl/calcChain.xml><?xml version="1.0" encoding="utf-8"?>
<calcChain xmlns="http://schemas.openxmlformats.org/spreadsheetml/2006/main">
  <c r="C19" i="6" l="1"/>
  <c r="C18" i="6"/>
  <c r="C30" i="5" l="1"/>
  <c r="C19" i="5" l="1"/>
  <c r="C17" i="6"/>
  <c r="C2" i="6" l="1"/>
  <c r="C12" i="6" l="1"/>
  <c r="C16" i="6" l="1"/>
  <c r="C15" i="6"/>
  <c r="C7" i="6"/>
  <c r="C9" i="6"/>
  <c r="C29" i="5" l="1"/>
  <c r="C28" i="5"/>
  <c r="C27" i="5"/>
  <c r="C26" i="5"/>
  <c r="C25" i="5"/>
  <c r="C24" i="5"/>
  <c r="C23" i="5"/>
  <c r="C22" i="5"/>
  <c r="C21" i="5"/>
  <c r="C20" i="5"/>
  <c r="C18" i="5"/>
  <c r="C17" i="5"/>
  <c r="C16" i="5"/>
  <c r="C15" i="5"/>
  <c r="C14" i="5"/>
  <c r="C13" i="5"/>
  <c r="C12" i="5"/>
  <c r="C11" i="5"/>
  <c r="C10" i="5"/>
  <c r="C9" i="5"/>
  <c r="C8" i="5"/>
  <c r="C7" i="5"/>
  <c r="C6" i="5"/>
  <c r="C5" i="5"/>
  <c r="C4" i="5"/>
  <c r="C14" i="6"/>
  <c r="C13" i="6"/>
  <c r="C11" i="6"/>
  <c r="C10" i="6"/>
  <c r="C8" i="6"/>
  <c r="C6" i="6"/>
  <c r="C5" i="6"/>
  <c r="C4" i="6"/>
  <c r="C3" i="6"/>
  <c r="C20" i="6" l="1"/>
  <c r="C31" i="5"/>
</calcChain>
</file>

<file path=xl/sharedStrings.xml><?xml version="1.0" encoding="utf-8"?>
<sst xmlns="http://schemas.openxmlformats.org/spreadsheetml/2006/main" count="2317" uniqueCount="762">
  <si>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</si>
  <si>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</si>
  <si>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</si>
  <si>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</si>
  <si>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</si>
  <si>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</si>
  <si>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</si>
  <si>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</si>
  <si>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</si>
  <si>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</si>
  <si>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</si>
  <si>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</si>
  <si>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</si>
  <si>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</si>
  <si>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</si>
  <si>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</si>
  <si>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</si>
  <si>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</si>
  <si>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</si>
  <si>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</si>
  <si>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</si>
  <si>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</si>
  <si>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</si>
  <si>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</si>
  <si>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</si>
  <si>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</si>
  <si>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</si>
  <si>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</si>
  <si>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Hospital Tanah Merah</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</si>
  <si>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</si>
  <si>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</si>
  <si>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</si>
  <si>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</si>
  <si>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</si>
  <si>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</si>
  <si>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</si>
  <si>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</si>
  <si>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</si>
  <si>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</si>
  <si>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</si>
  <si>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</si>
  <si>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</si>
  <si>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</si>
  <si>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</si>
  <si>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</si>
  <si>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</si>
  <si>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</si>
  <si>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</si>
  <si>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</si>
  <si>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</si>
  <si>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</si>
  <si>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</si>
  <si>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</si>
  <si>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</si>
  <si>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</si>
  <si>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</si>
  <si>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</si>
  <si>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</si>
  <si>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</si>
  <si>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Kuala Lumpur</t>
  </si>
  <si>
    <t>PhIS Portal</t>
  </si>
  <si>
    <t>Manufacturing - Radiopharmaceutical</t>
  </si>
  <si>
    <t>BCP</t>
  </si>
  <si>
    <t>Bahagian Perkhidmatan Farmasi (BPF)</t>
  </si>
  <si>
    <t>W. Labuan</t>
  </si>
  <si>
    <t>Institut</t>
  </si>
  <si>
    <t>Hospital Kuala Lumpur</t>
  </si>
  <si>
    <t>Hospital Umum Sarawak</t>
  </si>
  <si>
    <t>Hospital Pakar Sultanah Fatimah</t>
  </si>
  <si>
    <t>Hospital Pekan</t>
  </si>
  <si>
    <t>Hospital Tengku Ampuan Afzan</t>
  </si>
  <si>
    <t>Hospital Bahagia Ulu Kinta</t>
  </si>
  <si>
    <t>Cawangan Farmasi Logistik Negeri</t>
  </si>
  <si>
    <t>Pejabat Kesihatan Daerah Hulu Selangor</t>
  </si>
  <si>
    <t>Hospital Queen Elizabeth</t>
  </si>
  <si>
    <t>Hospital Tawau</t>
  </si>
  <si>
    <t>Hospital Sultanah Aminah</t>
  </si>
  <si>
    <t>Hospital Kota Tinggi</t>
  </si>
  <si>
    <t>Hospital Raub</t>
  </si>
  <si>
    <t>Hospital Kulim</t>
  </si>
  <si>
    <t>Request enhancement Transcribe Order-Partial Supply</t>
  </si>
  <si>
    <t>Hospital Tumpat</t>
  </si>
  <si>
    <t>Hospital Sungai Bakap</t>
  </si>
  <si>
    <t>Hospital Seberang Jaya</t>
  </si>
  <si>
    <t>Klinik Kesihatan Kuala Dungun</t>
  </si>
  <si>
    <t>Hospital Miri</t>
  </si>
  <si>
    <t>Hospital Taiping</t>
  </si>
  <si>
    <t>Hospital Sultanah Nora Ismail</t>
  </si>
  <si>
    <t>Klinik Kesihatan Luyang</t>
  </si>
  <si>
    <t>Pejabat Kesihatan Daerah Kerian</t>
  </si>
  <si>
    <t>Enquiry Analysis - Request to add filter and column responded by</t>
  </si>
  <si>
    <t>Hospital Tuanku Jaafar</t>
  </si>
  <si>
    <t>Hospital Sik</t>
  </si>
  <si>
    <t>Hospital Permai</t>
  </si>
  <si>
    <t xml:space="preserve">User request to add new filter for MC Number for MC Oder, MC Reporting and MC Registry screen searching. This is user claimed it more easier to trace patient MC Number due to user want to tally with their manual record. </t>
  </si>
  <si>
    <t>Hospital Selayang</t>
  </si>
  <si>
    <t>17221766C</t>
  </si>
  <si>
    <t>I-PhIS021448817S</t>
  </si>
  <si>
    <t>Klinik Kesihatan Changkat Jering</t>
  </si>
  <si>
    <t>Drug Label - font size too small</t>
  </si>
  <si>
    <t>En Parameswaran reported after updated to v1.6.1.9, font size for drug label too small compared to previous version.There's a wasting space at the sticket label. Plus, the small font size also make difficult too read especially for old patient.
Example refer:-
MRN: KKE08003800084122_x000D_
Ori Prescription: CIPCN0022657_x000D_
RX: pharm0000024079_x000D_</t>
  </si>
  <si>
    <t>17221841C</t>
  </si>
  <si>
    <t>I-PhIS021452617S</t>
  </si>
  <si>
    <t>Stock Balance by Drug/Non Drug - Request to add filtering of Bad Stock</t>
  </si>
  <si>
    <t xml:space="preserve">User request for an additional filter to filter off expired items (bad stock) and have option Yes or No, In order to obtain the total amount (RM) worth of stock. The current filter will take into account of the bad stocks. </t>
  </si>
  <si>
    <t>17221870C</t>
  </si>
  <si>
    <t>I-PhIS021453517S</t>
  </si>
  <si>
    <t>Hospital Dutchess of Kent</t>
  </si>
  <si>
    <t>Slow moving item - Request to able print list item</t>
  </si>
  <si>
    <t>User Mr Steven request to able to print list item due current system user only able to view in system.Purpose user request able to print for user able to checked with physical before proceed._x000D_
Step : Slow moving item - create new record - select Slow Moving Period - generic list</t>
  </si>
  <si>
    <t>17221968C</t>
  </si>
  <si>
    <t>I-PhIS021458517S</t>
  </si>
  <si>
    <t>Hospital Kepala Batas</t>
  </si>
  <si>
    <t xml:space="preserve">request to allowed L2  perform receive inter facility </t>
  </si>
  <si>
    <t>user request system to allowed user from level 2 and 3 to perform receive inter facility with receive type ( manual) , as per inform by user L2 and L3 usually will direct receive from others facility without go thru main store. 
 inform user Changes has been apply to receive inter manual together with bug ticket . Previously receiving for SPUB &amp; Manufacturing was not properly handle which is user able to proceed with receive inter manual without any restriction. In v1.6.1.7 validation has been added to receive inter online &amp; manual base on setting at facility info. user aware about the changes but user persist need to open new request._x000D_</t>
  </si>
  <si>
    <t>17221990C</t>
  </si>
  <si>
    <t>I-PhIS021459117S</t>
  </si>
  <si>
    <t xml:space="preserve">TDM - Remove column original order transaction number </t>
  </si>
  <si>
    <t xml:space="preserve">User request to remove column Original Order Transaction Number in TDM order as pharmacy based facility no any Rx received for TDM sample. </t>
  </si>
  <si>
    <t>17222179C</t>
  </si>
  <si>
    <t>I-PhIS021468717S</t>
  </si>
  <si>
    <t>Medication Counselling (Order) - Request to add counselling location</t>
  </si>
  <si>
    <t>Ms Jenny request to add counselling location as Discharge (Counter) and Discharge (Bedside) at the medication counselling (order) screen. She also inform want to generate report at the registry same as location in the medication counselling order selected._x000D_
Justification: She inform want to tally the reporting with KKM report since KKM required 3 figure of Discharge (Counter), Discharge (Bedside) and Bedside. Currently in system only have 2 option - Bedside and Discharge.
Step:
Pharmacy transaction &gt; Clinical &gt; Medication Counselling &gt; Order &gt; select patient &gt; double click &gt; on the right side of counselling location.</t>
  </si>
  <si>
    <t>17222188C</t>
  </si>
  <si>
    <t>I-PhIS021468917S</t>
  </si>
  <si>
    <t>Klinik Kesihatan Bagan Serai</t>
  </si>
  <si>
    <t>En Izma reported after updated to v1.6.1.9, font size for drug label too small compared to previous version.There's a wasting space at the sticker label. Plus, the small font size also make difficult too read especially for old patient._x000D_
It affected especially for Font at quantity like 1 biji and 1/2 biji_x000D_
Example to refer: 
MRN: KKE08003200084296
RX: Dispensary00000381</t>
  </si>
  <si>
    <t>17222198C</t>
  </si>
  <si>
    <t>I-PhIS021469917S</t>
  </si>
  <si>
    <t>Miss Pamela reported after updated to v1.6.1.9, font size for drug label too small compared to previous version.User inform, the small font size make difficult too read especially for old patient. User request and prefer label size as previous version or font size change to more large. _x000D_
It affected especially for Font at quantity like 1 biji and 1/2 biji
Example: 
MRN: Chee Suk Kiong_x000D_</t>
  </si>
  <si>
    <t>17222282C</t>
  </si>
  <si>
    <t>I-PhIS021472717S</t>
  </si>
  <si>
    <t>YTD Purchase by Item (IWP) - List do not show as filtered date</t>
  </si>
  <si>
    <t>User reported, when he generate YTD purchase by Item for KK Bagan Serai, only order within month of October is appear. But, user filter it from 1st January to 1st October_x000D_
Example : _x000D_
Item : Metformin HCl 500 mg Tablet_x000D_
Item code : 02.2406.04_x000D_
Date filter : 01/01/2017 - 01/10/2017</t>
  </si>
  <si>
    <t>17222284C</t>
  </si>
  <si>
    <t>I-PhIS021473517S</t>
  </si>
  <si>
    <t>Drug Label - Request to change route instruction</t>
  </si>
  <si>
    <t>Sebelum ini ada mohon untuk satukan ayat pengambilan ubat dari report 16114903C. Pada version terbaru terdapat perubahan tetapi perkataan  Diambil  telah turun ke bawah. Perkataan english  Take  diterjemah menjadi ambil dan ada juga label pada kotak ubat ditulis  makan  menyebabkan tidak seragam.
Arahan yang dicadangkan   1 biji sekali dimakan, 2 kali sehari   @  1 biji sekali diambil, 2 kali sehari  lebih jelas berbanding  1 biji 2 kali sehari   yang membawa banyak maksud dan mengelirukan pesakit._x000D_</t>
  </si>
  <si>
    <t>17222352C</t>
  </si>
  <si>
    <t>I-PhIS021475917S</t>
  </si>
  <si>
    <t>Discharge medication - Request checkbox select all</t>
  </si>
  <si>
    <t>En Azri request checkbox select all for all drug that patient still on in medication profile when user perform discharge medication.</t>
  </si>
  <si>
    <t>17222486C</t>
  </si>
  <si>
    <t>I-PhIS021480117S</t>
  </si>
  <si>
    <t>Medication Profile - Request to show original prescriber name</t>
  </si>
  <si>
    <t>Miss Yap Sin Yin request to allow original prescriber name appear instead of name of person transcribe for patient SPUB offline. Kindly refer attachment provided.</t>
  </si>
  <si>
    <t>17222484C</t>
  </si>
  <si>
    <t>I-PhIS021480217S</t>
  </si>
  <si>
    <t>Medication Profile - Dispensing Drug Details - Request to add new column</t>
  </si>
  <si>
    <t xml:space="preserve">Miss Yap Sin Yin request to add column details for patient previous collection mode at screen dispensed drug details. Kindly refer attachment provided. </t>
  </si>
  <si>
    <t>17222614C</t>
  </si>
  <si>
    <t>I-PhIS021486317S</t>
  </si>
  <si>
    <t>Hospital Tapah</t>
  </si>
  <si>
    <t>Count Sheet (KEWPS-14) - Able to export to excell</t>
  </si>
  <si>
    <t>User Mr Chia request able to export to excell for Kewps-14
Purpose : For user able to edit detail due some of the detail and also make easier to compare between physical and system</t>
  </si>
  <si>
    <t>17222718C</t>
  </si>
  <si>
    <t>I-PhIS021490117S</t>
  </si>
  <si>
    <t>Klinik Kesihatan Kurnia</t>
  </si>
  <si>
    <t>En Mat shahril reported after updated to v1.6.1.9, font size for drug label too small compared to previous version.User inform, the small font size make difficult too read especially for old patient. User request and prefer label size as previous version or font size change to more large. 
It affected especially for Font at quantity like 1 biji and 1/2 biji
Example: 
MRN: Nalma yusof</t>
  </si>
  <si>
    <t>17222721C</t>
  </si>
  <si>
    <t>I-PhIS021490317S</t>
  </si>
  <si>
    <t xml:space="preserve">Ward Pharmacy (CP2) - Request unlimited character for Pharmacist Note &amp; Daily Review </t>
  </si>
  <si>
    <t xml:space="preserve">Puan Hasanah request unlimited character for Pharmacist Note &amp; Daily Review 
Reason
Currently not enough space for Pharmacist Note &amp; Daily Review </t>
  </si>
  <si>
    <t>17222722C</t>
  </si>
  <si>
    <t>I-PhIS021490417S</t>
  </si>
  <si>
    <t>Ward Pharmacy(Lab Parameter) - Request not mandatory for height &amp; weight</t>
  </si>
  <si>
    <t>Puan Hasanah request not mandatory for height &amp; weight._x000D_
Reason : 
Not all patient have detail for weight &amp; height.
When SrCr (umol/L) result abnormal, then only pharmacist need weight &amp; height for the calculation.</t>
  </si>
  <si>
    <t>17222732C</t>
  </si>
  <si>
    <t>I-PhIS021492017S</t>
  </si>
  <si>
    <t>request to Allow level 3 user with the pharmacy admin role to add drugs in the Unit Catalogue List</t>
  </si>
  <si>
    <t>user request to Allow level 3 user with the pharmacy admin role to add drugs in the Unit Catalogue List as In HSJ, the in-charge of level 3 counter has the power to change their formulary and Currently, a level 3 user cannot add drugs the Unit Catalogue List</t>
  </si>
  <si>
    <t>17222743C</t>
  </si>
  <si>
    <t>I-PhIS021492217S</t>
  </si>
  <si>
    <t>Indent - Calculation for Periodic Quantity will count same transaction twice</t>
  </si>
  <si>
    <t xml:space="preserve">Mr Jonathan Teng reported that calculation for Periodic Quantity will count same transaction twice due to the date range of Periodic Quantity.
Example: 
Sulfamethoxazole + Trimethoprim Tablet (Box of 500)_x000D_
Issue Transactions_x000D_
                11/9       -              5000_x000D_
                11/9       -              1000_x000D_
                21/9       -              3500_x000D_
                21/9       -              3000_x000D_
                2/10       -              3000_x000D_
                3/10       -              500_x000D_
                24/10     -              6000_x000D_
                6/11       -              3000_x000D_
                9/11       -              3000_x000D_
Total      =             25500_x000D_
However, Periodic Quantity shows Total 90 days usage of 28500 due to counting of transaction on 6/11 twice for each of the period (6/10/17-6/11/17) and (6/11/17  6/12/2017)_x000D_
Suggest that date range should not overlap to avoid calculation error occurring. Secondly the period 6/09/17  6/12/17 would be 92 days._x000D_
_x000D_
</t>
  </si>
  <si>
    <t>17222780C</t>
  </si>
  <si>
    <t>I-PhIS021493717S</t>
  </si>
  <si>
    <t>Dispensing (Radiopharmaceutical) - Label Dose - Request to add ID No (IC number) below Patient Name</t>
  </si>
  <si>
    <t>User request To add ID No (IC number) below Patient Name on label._x000D_
_x000D_
Kindly refer attachment.</t>
  </si>
  <si>
    <t>17222789C</t>
  </si>
  <si>
    <t>I-PhIS021493917S</t>
  </si>
  <si>
    <t>Dispensing (Radiopharmaceutical) - Label Dose - Request To hide Expiry Date/Time</t>
  </si>
  <si>
    <t>User request To hide Expiry Date/Time. Kindly refer attachment.</t>
  </si>
  <si>
    <t>17222793C</t>
  </si>
  <si>
    <t>I-PhIS021494117S</t>
  </si>
  <si>
    <t>Dispensing (Radiopharmaceutical) - Label Dose - Add line to Separate between Drug Name and Batch</t>
  </si>
  <si>
    <t xml:space="preserve">User request to Add line to Separate row between Drug Name and Batch. Kindly refer attachment._x000D_
</t>
  </si>
  <si>
    <t>17222815C</t>
  </si>
  <si>
    <t>I-PhIS021494917S</t>
  </si>
  <si>
    <t>RPL - Request to able save report in excel</t>
  </si>
  <si>
    <t>Cik Sharmeeni request for RPL report also able to save in excel beside in pdf.
Currently system only able to save in pdf.</t>
  </si>
  <si>
    <t>17222810C</t>
  </si>
  <si>
    <t>I-PhIS021495117S</t>
  </si>
  <si>
    <t>Record Precription - Request to add hotkey.</t>
  </si>
  <si>
    <t>Mr Goh Chan Sing request to add hotkey in Record Precription screen. _x000D_
In the Record Prescription to add item; and verify, confirm, prepare, and dispense prescription requires the buttons to be pressed with a mouse.	_x000D_
This makes the work process slower.	_x000D_
Add hotkey in the Record Prescription where:_x000D_
ctrl+a = Add item
ctrl+c = confirm, verify, prepare, or dispense prescription</t>
  </si>
  <si>
    <t>17222817C</t>
  </si>
  <si>
    <t>I-PhIS021495317S</t>
  </si>
  <si>
    <t>Hospital Yan</t>
  </si>
  <si>
    <t>request to add remarks column at Medication Counselling Reporting</t>
  </si>
  <si>
    <t>user request to add remarks column at screen Medication Counseling Reporting as per user inform the remarks column will helps if user wrongly key in data for patient after user save or  if any additional info for user key in.</t>
  </si>
  <si>
    <t>17222806C</t>
  </si>
  <si>
    <t>I-PhIS021495417S</t>
  </si>
  <si>
    <t>KEWP 11 - Request to change format</t>
  </si>
  <si>
    <t>User request to Change the Item Issue Lists format so that the quantity issued will not confuse the reader. We recommend: (Refer attachment)</t>
  </si>
  <si>
    <t>17222822C</t>
  </si>
  <si>
    <t>I-PhIS021495517S</t>
  </si>
  <si>
    <t>Request Create a role where users can change the Supplying Unit in the RIQ and not PO screen</t>
  </si>
  <si>
    <t>In HSJ, the Indent from wards are sent to the Farmasi Bekalan Wad (Substore) (level 2). The substore will then issue by choosing Farmasi Bekalan Wad (Counter) (level 3) as the supplying unit._x000D_
Only users with role Pharmacist Medical Store, Pembantu Tadbir (Medical Store), or Penolong Pegawai Tadbir (Medical Store) can do this._x000D_
The problem:_x000D_
The roles also have access to the purchase order module. We do not want this._x000D_
Request:_x000D_
Create a role where users can change the Supplying Unit in the RIQ but not access the Purchase Order Module.</t>
  </si>
  <si>
    <t>17222832C</t>
  </si>
  <si>
    <t>I-PhIS021495917S</t>
  </si>
  <si>
    <t>Request allow level 2 user with the pharmacy admin role to add non-drugs in the Unit Catalogue List</t>
  </si>
  <si>
    <t>Mr Goh request, allow level 2 user with the pharmacy admin role to add non-drugs in the Unit Catalogue List
Current situation:
In HSJ, level 2 substore do keep non-drug items.
Problem: 
Currently, a level 2 user cannot add non-drugs the Unit Catalogue List
Change request:
Allow level 2 user with the pharmacy admin role to add non-drugs in the Unit Catalogue List</t>
  </si>
  <si>
    <t>17222861C</t>
  </si>
  <si>
    <t>I-PhIS021496917S</t>
  </si>
  <si>
    <t>Hospital Kota Marudu</t>
  </si>
  <si>
    <t>Recalculate Buffer Level- Request column PKU</t>
  </si>
  <si>
    <t>Encik Suffian request column quantity for PKU.
Current Situation
When user recalculate buffer level , Proposal Buffer Level Quantity show quantity 667. Item in pack of 25 tablet. For purchasing, cannot purchase loose item. System suppose show nearest value of PKU.
Example
SKU = 667 Tablet
PKU = 27 pack</t>
  </si>
  <si>
    <t>17222866C</t>
  </si>
  <si>
    <t>I-PhIS021497217S</t>
  </si>
  <si>
    <t>Request Allow receiving unit of Return to Supplying Unit to reject the return.</t>
  </si>
  <si>
    <t xml:space="preserve">Mr Goh request allow receiving unit of Return to Supplying Unit to reject the return.
Current Situation:
Since the level 3 receives items from multiple requestor units, it is possible that they return items to different requestor units.
Currently, in the Return to Supplying Unit, the Return to unit name is set according to the default supplying unit for the drug or non-drug.
Problem:_x000D_
This means that often level 3 users will return to the wrong unit, and the receiving unit has no option to reject the return.  </t>
  </si>
  <si>
    <t>17222878C</t>
  </si>
  <si>
    <t>I-PhIS021497517S</t>
  </si>
  <si>
    <t>Receive Inter Facility - Request to allow level 2 and level 3 do receive</t>
  </si>
  <si>
    <t>Allow level 2 and level 3 to receive inter-facility issues (both online and offline).
Problem: Currently only Farmasi Stor Logistik (Level 1) can do inter-facility receive, both online and offline. This creates an additional workflow.
Current Situation: Often, the substores (level 2) and counters (level 3) obtains items from other facilities either because they were doing SPUB or borrowing items.</t>
  </si>
  <si>
    <t>17222863C</t>
  </si>
  <si>
    <t>I-PhIS021497617S</t>
  </si>
  <si>
    <t>Physical checking - Request button print label at physical checking item list</t>
  </si>
  <si>
    <t>User request to add button print label at physical checking item list. Able to print after save and without save transaction. Refer file upload for further action.</t>
  </si>
  <si>
    <t>17222888C</t>
  </si>
  <si>
    <t>I-PhIS021497817S</t>
  </si>
  <si>
    <t>Klinik Kesihatan Taiping</t>
  </si>
  <si>
    <t>Screening &amp; Verification - Request to add drive through in next collection mode</t>
  </si>
  <si>
    <t xml:space="preserve">User request to add Drive Through in list of next collection mode._x000D_
_x000D_
</t>
  </si>
  <si>
    <t>17222893C</t>
  </si>
  <si>
    <t>I-PhIS021498117S</t>
  </si>
  <si>
    <t xml:space="preserve">Medication Order - Request set queue number as a priority column to fill in </t>
  </si>
  <si>
    <t>User request to set queue number as a priority column to fill in. User claimed currently queue number is not a priority column. _x000D_
_x000D_
User ID: 871205015243</t>
  </si>
  <si>
    <t>17222894C</t>
  </si>
  <si>
    <t>I-PhIS021498217S</t>
  </si>
  <si>
    <t xml:space="preserve">Dispensing (Radiopharmaceutical) - Label Dose - Ensure name of hospital is align to CENTER </t>
  </si>
  <si>
    <t>User request to Ensure name of hospital is align to CENTER. Refer attachment.</t>
  </si>
  <si>
    <t>17222897C</t>
  </si>
  <si>
    <t>I-PhIS021498317S</t>
  </si>
  <si>
    <t>Dispensing (Radiopharmaceutical) - Label Dose - Request to changed to Prepared By and Checked By</t>
  </si>
  <si>
    <t xml:space="preserve">User request to changed to Prepared By and Checked By on screen and on label instead._x000D_
_x000D_
</t>
  </si>
  <si>
    <t>17222911C</t>
  </si>
  <si>
    <t>I-PhIS021499917S</t>
  </si>
  <si>
    <t>Medication Order - Label missing day and quantity decrease</t>
  </si>
  <si>
    <t>User Mr Oii reported when he print label at dispensing or fill list, detail not tally between label and system._x000D__x000D_
MRN : HKBP00081986_x000D_
Update : _x000D_
User request label appear dosage schedule and frequency due some patient not aware the instruction.</t>
  </si>
  <si>
    <t>17223129C</t>
  </si>
  <si>
    <t>I-PhIS021510917S</t>
  </si>
  <si>
    <t>Hospital Enche Besar Hajjah Kalsom, Kluang</t>
  </si>
  <si>
    <t>TPN-  Prepared Date was not Appear in bag label</t>
  </si>
  <si>
    <t>En.Saiful reported at Lipid Label, the prepared date is stated=19/12/2017 but at bag part, only state Expiry date but no prepared date stated plus no column for the prepared date.
MRN - HKLG00141831</t>
  </si>
  <si>
    <t>17223150C</t>
  </si>
  <si>
    <t>I-PhIS021512317S</t>
  </si>
  <si>
    <t>KEWPS 14 - Request to add column Bin card quantity</t>
  </si>
  <si>
    <t>User request to add new column for bin card quantity in KEWPS 14. Currently in KEWPS 14 only appear for Fizikal stok and baki stok. In count sheet item list, user have key in bin card quantity but not show in report. Refer file upload.</t>
  </si>
  <si>
    <t>17223217C</t>
  </si>
  <si>
    <t>I-PhIS021515517S</t>
  </si>
  <si>
    <t>RIQ (Internal) - Request to add new column 'Indent Approval Date'</t>
  </si>
  <si>
    <t>Pn Nik Ezmiza request to add new column 'Indent Approval Date' in RIQ (Internal) screen.</t>
  </si>
  <si>
    <t>17223328C</t>
  </si>
  <si>
    <t>I-PhIS021519017S</t>
  </si>
  <si>
    <t>Hospital Kanowit</t>
  </si>
  <si>
    <t xml:space="preserve">request to allowed L2 perform receive inter facility </t>
  </si>
  <si>
    <t>user request system to allowed user from level 2 and 3 to perform receive inter facility with receive type ( manual) , as per inform by user L2 and L3 usually will direct receive from others facility without go thru main store. 
 inform user Changes has been apply to receive inter manual together with bug ticket . Previously receiving for SPUB &amp; Manufacturing was not properly handle which is user able to proceed with receive inter manual without any restriction. In v1.6.1.7 validation has been added to receive inter online &amp; manual base on setting at facility info. user aware about the changes but user persist need to open new request.</t>
  </si>
  <si>
    <t>17223363C</t>
  </si>
  <si>
    <t>I-PhIS021519817S</t>
  </si>
  <si>
    <t>Ward Pharmacy - CP2 - display fullname</t>
  </si>
  <si>
    <t xml:space="preserve"> Rename:
1. HPI - History of Present Illness (HPI)_x000D_
2. ADR - Adverse Drug Reaction_x000D_
*Apply to both web and mobile. _x000D_
</t>
  </si>
  <si>
    <t>17223373C</t>
  </si>
  <si>
    <t>I-PhIS021520317S</t>
  </si>
  <si>
    <t>Ward Pharmacy - CP4 - display standard sentence font</t>
  </si>
  <si>
    <t>1. To change the question to standard sentence font (in small letter)
2. Therapeutic Monitoring (Drug) change to 'Therapeutic Drug Monitoring'  
*Apply to both web and mobile</t>
  </si>
  <si>
    <t>17223385C</t>
  </si>
  <si>
    <t>I-PhIS021520917S</t>
  </si>
  <si>
    <t>Disseminate - Request able to select previous transaction no for near expiration item</t>
  </si>
  <si>
    <t>User request to able to select previous transaction no for near expiration item. User inform current version (v1.5.3), system not allowed user to select previous transaction no if he select disseminate type as near expiration item. He inform that system will auto set the latest transaction no for near expiration item.</t>
  </si>
  <si>
    <t>17223503C</t>
  </si>
  <si>
    <t>I-PhIS021525917S</t>
  </si>
  <si>
    <t>Hospital Kampar</t>
  </si>
  <si>
    <t>Print Allergy Card - Request running number at serial number</t>
  </si>
  <si>
    <t>User request running number at serial number when print Allergy Card . Currently system follow MRN number. Refer file upload.
example MRN : hkpr00005718</t>
  </si>
  <si>
    <t>17223508C</t>
  </si>
  <si>
    <t>I-PhIS021526217S</t>
  </si>
  <si>
    <t>Hospital Gerik</t>
  </si>
  <si>
    <t>Drug Label - Request to increase label font</t>
  </si>
  <si>
    <t>Puan Husna request to increase font label for dose and frequency. User receive complain from patient, unable to read the instruction and user have to write it down again. User claim previous version is better or increase more that previous label</t>
  </si>
  <si>
    <t>17223625C</t>
  </si>
  <si>
    <t>I-PhIS021529617S</t>
  </si>
  <si>
    <t>Klinik Kesihatan Ampangan (TPC)</t>
  </si>
  <si>
    <t>Report - Prescription Management: Add column for search Dispense At</t>
  </si>
  <si>
    <t>User request to add column for search Dispense At to ensure Dispensing Location column in Prescription Management Report reflects data entered at 'Dispense at' selection_x000D_
In order to differentiate between Value Added Services. Example:_x000D_
1. Drive through
Dispense method: others_x000D_
Dispense at: Drive through Pharmacy_x000D_
2. Leave &amp; collect (Letak &amp; ambil)
Dispense method: others
Dispense at: Farmasi Pesakit Luar_x000D_
3. Locker4u
Dispense method: others_x000D_
Dispense at: Pharmacy Locker4u</t>
  </si>
  <si>
    <t>17223629C</t>
  </si>
  <si>
    <t>I-PhIS021529817S</t>
  </si>
  <si>
    <t>Dispensing - Add value for Dispense At</t>
  </si>
  <si>
    <t>User request to add value for Dispense At_x000D_
1. Drive through
Dispense method: others_x000D_
Dispense at: Drive through Pharmacy
2. Leave &amp; collect (Letak &amp; ambil)
Dispense method: others_x000D_
Dispense at: Farmasi Pesakit Luar_x000D_
3. Locker4u
Dispense method: others
Dispense at: Pharmacy Locker4u</t>
  </si>
  <si>
    <t>17223642C</t>
  </si>
  <si>
    <t>I-PhIS021530317S</t>
  </si>
  <si>
    <t>Hospital Jasin</t>
  </si>
  <si>
    <t>request to include current medication at CP1</t>
  </si>
  <si>
    <t>user request to include current medication at CP1 as currently CP1 only display past previous medication. as per inform by user user have to check drug for the patient at record retrieval to find patient is on what medication.</t>
  </si>
  <si>
    <t>17223808C</t>
  </si>
  <si>
    <t>I-PhIS021537217S</t>
  </si>
  <si>
    <t>Request to remove popup drug information</t>
  </si>
  <si>
    <t>Maklumat Drug Information yg diberikan selepas tekan butang confirm sangat irritating. Kadang2 maklumat ubat yang tak diperlukan pun. seperti apabila ada order even 1 ubat syr PCM, maklumat ubat akan pop up. Ini tidak penting. Jika maklumat interaksi, itu boleh diterima. Sudahlah sistem sedia lambat dengan processing time. ditambah lagi dengan pop up maklumat ubat. menjadi lagi lambat.</t>
  </si>
  <si>
    <t>17223923C</t>
  </si>
  <si>
    <t>I-PhIS021542017S</t>
  </si>
  <si>
    <t>Hospital Mersing</t>
  </si>
  <si>
    <t>User reported after updated to v1.6.1.9, font size for drug label too small compared to previous version.User inform, the small font size make difficult too read especially for old patient. User prefer label size as previous version or font size change to more large. 
It affected especially for Font at quantity like 1 biji and 1/2 biji</t>
  </si>
  <si>
    <t>17223945C</t>
  </si>
  <si>
    <t>I-PhIS021542817S</t>
  </si>
  <si>
    <t xml:space="preserve">Drug Label - Request to change instructions and enlarge font size and </t>
  </si>
  <si>
    <t xml:space="preserve">User request to change instructions and enlarge font size for drug label. Email from user:
 Due to the recent version update from 1.5 to 1.6.1.9, there has been some changes in the OP medication labels. However, the new layout can be confusing for patients as the instructions are not clear. Therefore I would like to request for some changes to be done to curb this issue based on the sample label that I have attached:
1) The sentence arrangements should be improved whereby it should be  Diambil 1 biji 2 kali sehari  instead of  1 biji 2 kali sehari Diambil 
2) The font size for  1 biji 2 kali sehari  should be bigger and bolded, as most elderly have found it difficult to read the instructions. </t>
  </si>
  <si>
    <t>17224017C</t>
  </si>
  <si>
    <t>I-PhIS021546517S</t>
  </si>
  <si>
    <t>Product complaint - add upload file</t>
  </si>
  <si>
    <t>User request to add button  upload file  for Complaint Classification   for item that have issue with Label and Packaging so the user can save the proof picture in the system.</t>
  </si>
  <si>
    <t>17224115C</t>
  </si>
  <si>
    <t>I-PhIS021550817S</t>
  </si>
  <si>
    <t>Generator Elution - Rename to Worksheet Checked By</t>
  </si>
  <si>
    <t>User request to rename  Checked by  (as of now) to Worksheet Checked By</t>
  </si>
  <si>
    <t>17224117C</t>
  </si>
  <si>
    <t>I-PhIS021550917S</t>
  </si>
  <si>
    <t>Generator Elution - Added column details when generate worksheet</t>
  </si>
  <si>
    <t>User request to added column details when generate worksheet as follow:_x000D_
1)Generator Brand/Manufacturer Name_x000D_
2) Remarks change location to below_x000D_
3) Worksheet Checked By_x000D_
Kindly refer worksheet Kit Preparation (Can refer attachment upload)</t>
  </si>
  <si>
    <t>17224124C</t>
  </si>
  <si>
    <t>I-PhIS021551217S</t>
  </si>
  <si>
    <t>Generator Elution - Allow free text, but default to user worksheet prepared by</t>
  </si>
  <si>
    <t>User request at column  Checked By  allow free text, but default to user worksheet prepared by
Kindly refer attachment.</t>
  </si>
  <si>
    <t>17224140C</t>
  </si>
  <si>
    <t>I-PhIS021552017S</t>
  </si>
  <si>
    <t>Kit Preparation - Create column Worksheet Checked By</t>
  </si>
  <si>
    <t>User request to Create column Worksheet Checked By and should link to printing worksheet also.</t>
  </si>
  <si>
    <t>17224146C</t>
  </si>
  <si>
    <t>I-PhIS021552217S</t>
  </si>
  <si>
    <t>Kit Preparation - Drug Label - Default and allow free text</t>
  </si>
  <si>
    <t>User request when user want to print label, Allow free text, but default to user worksheet prepared by</t>
  </si>
  <si>
    <t>17224170C</t>
  </si>
  <si>
    <t>I-PhIS021553317S</t>
  </si>
  <si>
    <t xml:space="preserve">Klinik Kesihatan Sri Gading </t>
  </si>
  <si>
    <t xml:space="preserve">Report - MAA Report: Request patient diagnosis continuously captured from previous visit </t>
  </si>
  <si>
    <t>User request patient diagnosis continuously captured from previous visit until new patient diagnosis added. User informed many patient have same patient diagnosis from previous visit. User claim this is very inconvenience for user to repeatedly type same patient diagnosis.
Updated: _x000D_
User request to have option to select previous patient diagnosis instead of need to typing again.</t>
  </si>
  <si>
    <t>17224436C</t>
  </si>
  <si>
    <t>I-PhIS021565217S</t>
  </si>
  <si>
    <t>Count Sheet(Kewps-14) - Batch number not include and duplicate item</t>
  </si>
  <si>
    <t xml:space="preserve">Miss Stephanie reported:-_x000D_
1. The B/n for items are not included in the Count Sheet for Kew PS 14 
2. Batch Number were not included in the Count Sheet and thus Perihal Stock duplicated with no significance in APPL items. However, in LP items, Perihal Stock duplicated with reference to different cost and B/N but B/N were not in list _x000D_
3. Suggestion to add on ITEM LOCATION to ease the verification process_x000D_
Kindly refer attachment_x000D_
</t>
  </si>
  <si>
    <t>17224515C</t>
  </si>
  <si>
    <t>I-PhIS021568917S</t>
  </si>
  <si>
    <t>Issue offline - Unable to change UOM</t>
  </si>
  <si>
    <t>User reported he unable to change UOM from SKU to PKU or PKU to SKU._x000D_
step by user : User fill all mandatory column , choose PKU &gt; add item&gt;search item&gt;save&gt;save transaction&gt;user close the screen and continue&gt;click transaction&gt;add item want choose SKU but unable to select SKU due to dim. User need to change UOM due to  stock not enough for certain item_x000D_
He need to complete the transaction and create new transaction and choose UOM SKU. User  does not want to create new transaction._x000D_
Unable to provide transaction number.</t>
  </si>
  <si>
    <t>17224554C</t>
  </si>
  <si>
    <t>I-PhIS021569717S</t>
  </si>
  <si>
    <t>Drug Label -  Request to enlarge font Size</t>
  </si>
  <si>
    <t>User reported after updated to v1.6.1.9, font size for drug label too small compared to previous version.User inform, the small font size make difficult too read especially for most elderly patient. Therefore user request  label size as previous version or font size change to more large. _x000D_
It affected especially for Font at quantity like 1 biji and 1/2 biji</t>
  </si>
  <si>
    <t>17224565C</t>
  </si>
  <si>
    <t>I-PhIS021570317S</t>
  </si>
  <si>
    <t>Report - Prescription Dispensed: filter not fully function</t>
  </si>
  <si>
    <t>User Miss Yap reported when she filter some scenario detail not appear.
First scenario :_x000D_
Dispensing Date From + Dispensing Date To_x000D_
Data appear _x000D_
Second scenario : _x000D_
Dispensing Date From + Dispensing Date To+Dispensing Time From_x000D_
Data appear_x000D_
Third scenario:_x000D_
Dispensing Date From + Dispensing Date To+Dispensing Time From + Dispensing Time To_x000D_
Data not appear_x000D_
Dispensing time from 11 PM until 6 or 7 AM</t>
  </si>
  <si>
    <t>17224583C</t>
  </si>
  <si>
    <t>I-PhIS021570817S</t>
  </si>
  <si>
    <t>MTAC reporting - Adherence score mandatory for Diabetes</t>
  </si>
  <si>
    <t>Miss Ngo reported as of current situation at Malaysia KKM not come out yet with specific calculation and it not mandatory for facility to generate the score due to no specific module to generate the score. Until MOH come out with exact/specific module the adherence score can be mandatory. _x000D_
User request to not mandatory for Diabetes MTAC in PhIS system.</t>
  </si>
  <si>
    <t>17224588C</t>
  </si>
  <si>
    <t>I-PhIS021570917S</t>
  </si>
  <si>
    <t>Miss Ngo request for pharmacy transaction in Transcribe Order for partial supply patient able to proceed until Dispensing without need to reopen Preparation/Dispensing separately.</t>
  </si>
  <si>
    <t>17224643C</t>
  </si>
  <si>
    <t>I-PhIS021573617S</t>
  </si>
  <si>
    <t>PKK Tawau</t>
  </si>
  <si>
    <t>Report/Enquiry - Request report for LOU item list</t>
  </si>
  <si>
    <t>User request for report for LOU item list. User request that she can generate report using total stock available and batch no and filter by unit.</t>
  </si>
  <si>
    <t>17224654C</t>
  </si>
  <si>
    <t>I-PhIS021573817S</t>
  </si>
  <si>
    <t>Receive From Supplier - LPO No not appear</t>
  </si>
  <si>
    <t>User reported that LPO No not appear during receiving item from supplier. Check in IWP that LPO No is exist. Details from user:_x000D_
LPO No: L0251040601171319_x000D_
DO No: 155770144_x000D_
Receive date at facility: 10/10/2017</t>
  </si>
  <si>
    <t>17224817C</t>
  </si>
  <si>
    <t>I-PhIS021580017S</t>
  </si>
  <si>
    <t>Receive interfacilty- Request level 2 able to receive manual</t>
  </si>
  <si>
    <t>User request level 2 ,able to do receiving manual for inter facility without setting at facility information. Due to when use new version(v1619). Level 2 unable to do receiving manual, compare old version _x000D_
(v153)</t>
  </si>
  <si>
    <t>17224906C</t>
  </si>
  <si>
    <t>I-PhIS021584917S</t>
  </si>
  <si>
    <t>Purchase Order - Request to remain filtered search criteria after open and close screen</t>
  </si>
  <si>
    <t xml:space="preserve">User has filter based on criteria that he wants but after he open and close purchase order, screen not remain on previous filtered criteria. He need to filtered back to view another purchase order. It is so time consuming since user need to do repetitive action. 
User insert search criteria and got list of purchase order that he wants to view after click search. Open the purchase order then close, the filtered search criteria were reset. Need to enter again._x000D_
</t>
  </si>
  <si>
    <t>17224925C</t>
  </si>
  <si>
    <t>I-PhIS021585517S</t>
  </si>
  <si>
    <t>Lab Parameter - Request to remove height and weight patient</t>
  </si>
  <si>
    <t>User request to remove height and weight patient for Cr/CL(ml/min) on BUSE/ RP. This request due to when user key in result and click on other normal range, system will prompt message  INFO0476: Please enter height and weight for patient .</t>
  </si>
  <si>
    <t>17224929C</t>
  </si>
  <si>
    <t>I-PhIS021585717S</t>
  </si>
  <si>
    <t>Hospital Kuala Lipis</t>
  </si>
  <si>
    <t>Physical Checking - Request all item with no stock available not appear</t>
  </si>
  <si>
    <t>User informed she want to add  item to perform physical checking. User informed when she search item to add, all item will appear include item with no stock available. User request all item with no stock available not appear when user search item.</t>
  </si>
  <si>
    <t>17224944C</t>
  </si>
  <si>
    <t>I-PhIS021586517S</t>
  </si>
  <si>
    <t>Hospital Segamat</t>
  </si>
  <si>
    <t>Stock Balance By Drug/Non-Drug - Request to exclude drug inactive</t>
  </si>
  <si>
    <t>En Redzuan request to exclude item inactive in stock balance by drug report. _x000D_
Justification: He want to filter by drug that only active in drug/non-drug catalogue</t>
  </si>
  <si>
    <t>17224964C</t>
  </si>
  <si>
    <t>I-PhIS021587017S</t>
  </si>
  <si>
    <t>Klinik Kesihatan Tandek</t>
  </si>
  <si>
    <t>Record Prescription - Request able to add drug after confirm</t>
  </si>
  <si>
    <t>Mr Goh request able to add drug after confirm for prescription that still not complete dispensing_x000D_
Current Situation_x000D_
User realize wrong duration for one of the drug at Preparation Stage but unable to do anything and need to dispense the prescription. User need to create another record prescription for patient and later when patient came, user need to make dispensing transaction for 2 times.</t>
  </si>
  <si>
    <t>17224965C</t>
  </si>
  <si>
    <t>I-PhIS021587117S</t>
  </si>
  <si>
    <t>Hospital Dungun</t>
  </si>
  <si>
    <t>Transcribe Order - Request to allow discharge only once</t>
  </si>
  <si>
    <t>User request to allow discharge only once at transcribe order</t>
  </si>
  <si>
    <t>17224967C</t>
  </si>
  <si>
    <t>I-PhIS021587217S</t>
  </si>
  <si>
    <t>CP2 - Request to allow back dated at Admission Date</t>
  </si>
  <si>
    <t>User request to allow back date at Admission Date on CP2 screen.</t>
  </si>
  <si>
    <t>17224970C</t>
  </si>
  <si>
    <t>I-PhIS021587417S</t>
  </si>
  <si>
    <t>CP2 - Request to add Drug Information column</t>
  </si>
  <si>
    <t>User request to add Drug Information column in CP2 as same as the format of Drug Information in CP3.</t>
  </si>
  <si>
    <t>17224979C</t>
  </si>
  <si>
    <t>I-PhIS021587717S</t>
  </si>
  <si>
    <t>Hospital Pitas</t>
  </si>
  <si>
    <t>Partial Supply - Screening &amp; Verification - Request system to automatically jump to Preparation</t>
  </si>
  <si>
    <t>Pn Farah request system to automatically jump to next screen. For Partial Supply patient, she search patient record in Record Prescription. She double click Partial Supply, system jump to Screening &amp; Verification screen. After click on Verify button, system not jump to Preparation screen.</t>
  </si>
  <si>
    <t>17224983C</t>
  </si>
  <si>
    <t>I-PhIS021587817S</t>
  </si>
  <si>
    <t>Drug Label - Request for bigger font size</t>
  </si>
  <si>
    <t>Pn Farah reported after updated to v1.6.1.9, font size for drug label too small compared to previous version. She inform, the small font size make difficult too read especially for most elderly patient. Therefore she request label size as previous version or larger font size.
It affected especially for Font at quantity like 1 biji and 1/2 biji</t>
  </si>
  <si>
    <t>17224984C</t>
  </si>
  <si>
    <t>I-PhIS021587917S</t>
  </si>
  <si>
    <t>Visit/Admission - Request to add new field to key in real admission date and time</t>
  </si>
  <si>
    <t>Pn Athirah explain her scenario as below:_x000D_
1. Patient admitted to ward at night/midnight. Patient given proper medication prior to their illness at that time.
2. Next day, when pegawai farmasi is on duty, then they will record the prescription (Order Management&gt;Record Prescription) given from previous day for that patient.
3. But, after done transcribe order, the date of visit/admission created is based on the current time the pegawai farmasi key in the details (Medication Order Screen at Visit/Admission section).
4. Differences between the actual time and time in PhIS for the patient that admitted to ward create a confusion to user when they want to create clinical report.
As such, she request to create new field name Actual Date/Time Admission when user create/renew visit (SA may refer to file upload the suggestion where the field could be create).</t>
  </si>
  <si>
    <t>17224988C</t>
  </si>
  <si>
    <t>I-PhIS021588117S</t>
  </si>
  <si>
    <t>Klinik Kesihatan Jenis 2 Tawau</t>
  </si>
  <si>
    <t>Drug/Non Drug Catalogue - Unable to set item default</t>
  </si>
  <si>
    <t>Pn Syamimi report she unable to set item default for item Glibenclamide 5 mg Tablet due to when she search the item code A10BB01000T1001XX.01 to set as item default, it not appear at search listing field. She try to search using  item code and item description but still cannot find the item code.</t>
  </si>
  <si>
    <t>17225013C</t>
  </si>
  <si>
    <t>I-PhIS021588917S</t>
  </si>
  <si>
    <t>RPH Dispensing Record - Request  add field searching by dispensing date</t>
  </si>
  <si>
    <t>User request to add field searching by dispensing date
Current situation
Previous Report : 17224723C
Miss Rachel report when generating data from administration date from 4/12/17 to 4/12/17, it generate the data from appt date, not dispensed date. The data generated should tally with dispensed date, not the appointment date.</t>
  </si>
  <si>
    <t>17225016C</t>
  </si>
  <si>
    <t>I-PhIS021589017S</t>
  </si>
  <si>
    <t>request to bold word after user edit record at Pharmacist Notes</t>
  </si>
  <si>
    <t>user request to bold word after user edit record at Pharmacist Notes to user more alert with user  changes at Pharmacist Notes</t>
  </si>
  <si>
    <t>17225055C</t>
  </si>
  <si>
    <t>I-PhIS021590617S</t>
  </si>
  <si>
    <t>Physical Checking - Request to add column  verify quantity  when user print form</t>
  </si>
  <si>
    <t xml:space="preserve">user request at printed form for Physical Checking  Request to add column  verify quantity as user inform during physical checking, user have to enter amount for verification quantity by person who verify the Physical Checking </t>
  </si>
  <si>
    <t>17225099C</t>
  </si>
  <si>
    <t>I-PhIS021592017S</t>
  </si>
  <si>
    <t>Receive from supplier - Request to add button add item</t>
  </si>
  <si>
    <t>User request to add button  ADD ITEM   at receive detail list in screen receive from supplier. Example when user select Receive Category : Replacement / Return number and user can add item if DO number appear no record found</t>
  </si>
  <si>
    <t>17225095C</t>
  </si>
  <si>
    <t>I-PhIS021592117S</t>
  </si>
  <si>
    <t>Allocation/Deduction/Virement : Request for cancel button</t>
  </si>
  <si>
    <t>Request for Cancel button in order to allow cancellation of Wrong allocation/Deduction/Virement.</t>
  </si>
  <si>
    <t>17225131C</t>
  </si>
  <si>
    <t>I-PhIS021594117S</t>
  </si>
  <si>
    <t>Drug Information - Request to remain at the same page</t>
  </si>
  <si>
    <t>Ms Melinda request to remain at the same page. She inform that she need to verify several inquiries. When she go to selected page, open drug inquiry page then close it. System will jump to the first page. _x000D_
Therefore, she request to remain at the same page</t>
  </si>
  <si>
    <t>17225135C</t>
  </si>
  <si>
    <t>I-PhIS021594317S</t>
  </si>
  <si>
    <t>User request to add filter for  responded by  and column  responded by  in Enquiry Analysis.</t>
  </si>
  <si>
    <t>17225197C</t>
  </si>
  <si>
    <t>I-PhIS021596617S</t>
  </si>
  <si>
    <t>Hospital Alor Gajah</t>
  </si>
  <si>
    <t>Drug Label - Request to enlarge font Size</t>
  </si>
  <si>
    <t>User reported after updated to v1.6.1.9, font size for drug label too small compared to previous version.User inform, the small font size make difficult too read especially for most elderly patient. Therefore user request  label size as previous version or font size change to more large. 
It affected especially for Font at quantity like 1 biji and 1/2 biji</t>
  </si>
  <si>
    <t>17225225C</t>
  </si>
  <si>
    <t>I-PhIS021597617S</t>
  </si>
  <si>
    <t>Drug Label - Request to increase the size and bold font for dosage, instruction and indication</t>
  </si>
  <si>
    <t>Request to increase the size and bold font for dosage, instruction and indication to ease the patient read especially the older one.
Currently the font used for both item is too small.</t>
  </si>
  <si>
    <t>17225237C</t>
  </si>
  <si>
    <t>I-PhIS021597817S</t>
  </si>
  <si>
    <t>Hospital Batu Gajah</t>
  </si>
  <si>
    <t xml:space="preserve">RIL - Request to provide Print button </t>
  </si>
  <si>
    <t>Mr.Nandan request to provide Print button at RIL screen .This is due when he  have pending Indent due to no stock he have no record to save as the transaction will disappear after 2 weeks. If system provide the print button she can keep the hard copy record.</t>
  </si>
  <si>
    <t>17225266C</t>
  </si>
  <si>
    <t>I-PhIS021599217S</t>
  </si>
  <si>
    <t>Hospital Betong</t>
  </si>
  <si>
    <t>user Miss Amy reported after updated to v1.6.1.9, font size for drug label too small compared to previous version.User inform, the small font size make difficult too read especially for old patient. User request and prefer label size as previous version or font size change to more large.
It affected especially for Font at quantity like 1 biji and 1/2 biji</t>
  </si>
  <si>
    <t>17225297C</t>
  </si>
  <si>
    <t>I-PhIS021600317S</t>
  </si>
  <si>
    <t>Hospital Limbang</t>
  </si>
  <si>
    <t>Drug Information - Request to delete or edit for existing drug information</t>
  </si>
  <si>
    <t>User request able to delete or edit for existing drug information.</t>
  </si>
  <si>
    <t>17225314C</t>
  </si>
  <si>
    <t>I-PhIS021600917S</t>
  </si>
  <si>
    <t>Hospital Sarikei</t>
  </si>
  <si>
    <t xml:space="preserve">Ward Pharmacy - CP2 - Request allow to filter by  Created by </t>
  </si>
  <si>
    <t>User request allow to filter by  Created by  in ward pharmacy screen.</t>
  </si>
  <si>
    <t>17225363C</t>
  </si>
  <si>
    <t>I-PhIS021602017S</t>
  </si>
  <si>
    <t>Klinik Kesihatan Bakri</t>
  </si>
  <si>
    <t>Drug Label - Request to change instructions and enlarge font size</t>
  </si>
  <si>
    <t xml:space="preserve">User request to change instructions and enlarge font size for drug label due to current version 1.7.1 more smaller than before. </t>
  </si>
  <si>
    <t>17225392C</t>
  </si>
  <si>
    <t>I-PhIS021602717S</t>
  </si>
  <si>
    <t>Hospital Rompin</t>
  </si>
  <si>
    <t xml:space="preserve">Request item product buffer level </t>
  </si>
  <si>
    <t>Encik Adib inform as of current version, after he filter at Itemp product buffer level page &gt; then he open any item &gt; close  it &gt; the main page change to unfilter back. He request  the page remain at filter page eventhough user already open any item in that page. Since he need to check one by one and it hard for him to filter back each time want to check the item</t>
  </si>
  <si>
    <t>17225500C</t>
  </si>
  <si>
    <t>I-PhIS021607317S</t>
  </si>
  <si>
    <t>Klinik Kesihatan Wakaf Che Yeh</t>
  </si>
  <si>
    <t>Patient Label - Request to increase font size for dosage</t>
  </si>
  <si>
    <t>User request to increase font size for dosage. It is because dosage in fraction make patient confuse. 
Example: 
Dosage  = 1 1/2 biji.</t>
  </si>
  <si>
    <t>17225505C</t>
  </si>
  <si>
    <t>I-PhIS021607417S</t>
  </si>
  <si>
    <t>Klinik Kesihatan Bandar Maharani</t>
  </si>
  <si>
    <t>Medication Order - Request cursor auto select at Original Prescription Serial Number field</t>
  </si>
  <si>
    <t>User request to cursor auto select Original Prescription Serial Number on Medication Order due to current v1.7.1, the cursor auto select at drug field.</t>
  </si>
  <si>
    <t>17225530C</t>
  </si>
  <si>
    <t>I-PhIS021608217S</t>
  </si>
  <si>
    <t>Inpatient Dispensing - Want to have tick list of patient and dispense it in one click of button</t>
  </si>
  <si>
    <t xml:space="preserve">Mr Pan request for inpatient at dispensing screen have function like CDR which able to tick list of patient and dispense it in one click of button. User acknowledge of fill list but user inform fill list not reliable due to many problem. </t>
  </si>
  <si>
    <t>17225772C</t>
  </si>
  <si>
    <t>I-PhIS021617417S</t>
  </si>
  <si>
    <t>Klinik Kesihatan Putatan</t>
  </si>
  <si>
    <t>Request to notify drug hold status for partial supply</t>
  </si>
  <si>
    <t>Cik Asma request for system to highlight if patient have Drug with status HOLD for  1st supply. As now user can see the status however she request to highlight in color so that she will know that in next supply patient have a  HOLD drug.</t>
  </si>
  <si>
    <t>17225774C</t>
  </si>
  <si>
    <t>I-PhIS021617517S</t>
  </si>
  <si>
    <t>Request to allocate for multiple drug</t>
  </si>
  <si>
    <t>Cik Asma request to system  to allowed for allocate multiple drug  with same order quantity and  at the same time. Example, user tick check box for multiple drug and  click allocation. So that she no need to allocate one by one.
User request for system able to allocate same quantity together for the selected item which user select by tick at the checkbox. Currently, when allocate, system will allocate all the item and user don't have any option to select item to allocate together with similar quantity.</t>
  </si>
  <si>
    <t>17225974C</t>
  </si>
  <si>
    <t>I-PhIS021627617S</t>
  </si>
  <si>
    <t>Klinik Kesihatan Mengkibol</t>
  </si>
  <si>
    <t>Patient Label - Request to increase font size</t>
  </si>
  <si>
    <t>User request to increase font size for label because it to small for patient to read.</t>
  </si>
  <si>
    <t>17225992C</t>
  </si>
  <si>
    <t>I-PhIS021628217S</t>
  </si>
  <si>
    <t>Hospital Langkawi</t>
  </si>
  <si>
    <t>Item Master - Request to enable Generate report to Excel</t>
  </si>
  <si>
    <t>Pn Liyana request to enable Generate report to Excel</t>
  </si>
  <si>
    <t>17226033C</t>
  </si>
  <si>
    <t>I-PhIS021629617S</t>
  </si>
  <si>
    <t>BI Tools - PF5.1(a) - Data not tally with report KPI 2(B)</t>
  </si>
  <si>
    <t>User reported when generate report PF5.1(a) in BI Tools,  Jumlah Preskripsi  appear as 1824. But when user generate report for KPI 2(B) in Phis ,  Jumlah Preskripsi  appear as 4392. User informed same issue for column  Bil Item di dispense  in PF5.1(a), appear as 4078 but in KPI 2(B),  Bil perkara di proses .appear as 9185.</t>
  </si>
  <si>
    <t>17226214C</t>
  </si>
  <si>
    <t>I-PhIS021635917S</t>
  </si>
  <si>
    <t xml:space="preserve">Receive from Supplier - Request LOU status able to edit by Approval </t>
  </si>
  <si>
    <t xml:space="preserve">User request LOU status able to edit by Approval after receiving has been approved. User claimed currently, Approval can't edit anything if user forgot to tick receiving as LOU. User want request to all purchase type (Appl, Lp &amp; Contract). </t>
  </si>
  <si>
    <t>17226222C</t>
  </si>
  <si>
    <t>I-PhIS021636217S</t>
  </si>
  <si>
    <t xml:space="preserve">Ward Pharmacy Registry - Request allow to filter  Done by </t>
  </si>
  <si>
    <t>User request allow to filter  Done by  even CP2 = No. Current practice at facility, user only proceed with CP1.
Related report no.: 17225651C</t>
  </si>
  <si>
    <t>17226263C</t>
  </si>
  <si>
    <t>I-PhIS021637617S</t>
  </si>
  <si>
    <t>MTAC (Order) - Request to enable set appointment date as back dated</t>
  </si>
  <si>
    <t xml:space="preserve">Miss Melinda request to enable set appointment date as back dated. She inform that pharmacy practice to record MTAC manually then they will key-in into PhIS. This is because sometimes pharmacy do not have enough time. </t>
  </si>
  <si>
    <t>17226316C</t>
  </si>
  <si>
    <t>I-PhIS021639717S</t>
  </si>
  <si>
    <t>Hospital Tuanku Fauziah</t>
  </si>
  <si>
    <t>Screening &amp; Verification - Request Medication Councelling Order</t>
  </si>
  <si>
    <t>Puan Khadija request able to order medication Councelling at Screening &amp; Verification Screen both Inpatient &amp; Outpatient</t>
  </si>
  <si>
    <t>17226356C</t>
  </si>
  <si>
    <t>I-PhIS021641117S</t>
  </si>
  <si>
    <t xml:space="preserve">Medication Order - Tambahan button edit demographic data &amp; button transfer patient </t>
  </si>
  <si>
    <t xml:space="preserve">Pengguna memohon untuk tambahan button edit demographic data &amp; button transfer patient.
Button edit demographic adalah untuk memudahkan proses edit data demographic pesakit (sekiranya ada kesalahan ejaan nama/no my kad) tanpa perlu keluar dari page medication order.
Button Transfer patient adalah untuk memudahkan proses transfer pesakit (contoh: dari Wad Obstetrik 1 ke Wad Gynea) tanpa perlu keluar dari page medication order. </t>
  </si>
  <si>
    <t>17226359C</t>
  </si>
  <si>
    <t>I-PhIS021641317S</t>
  </si>
  <si>
    <t>Medication Order - Sorot atau bezakan warna kotak Ward Stock item dalam Medication Order skrin</t>
  </si>
  <si>
    <t>Pengguna mohon untuk sorot (Highlight) atau bezakan warna kota  Ward Stock . _x000D_
Walaupun item tersebut merupakan item Ward Stock, item tersebut masih di dispen mengikut preskripsi pesakit kerana ward Stock yang dibekalkan adalah untuk kegunaan stat &amp; selepas waktu pejabat sahaja. Setelah berada di skrin Screening &amp; verification, tidak boleh kembali ke skrin hadapan untuk untick ward stock bagi item tersebut. Dengan adanya Highlight atau perbezaan warna kotak untuk Ward Stock item dalam Medication Order skrin, boleh notify transcriber untuk untick ward stock checked box bagi item tersebut.</t>
  </si>
  <si>
    <t>17226372C</t>
  </si>
  <si>
    <t>I-PhIS021641517S</t>
  </si>
  <si>
    <t>Purchase Order - unable to find item description at page listing</t>
  </si>
  <si>
    <t>_x000D_User reported unable to find item description at page listing. User inform he prefer and more easier to user to find item by item description rather than order no. When user check at screen Purchase Order By Item Report user able to find the item. But when check at Purchase Order screen unable to find. User claimed before this, he purchase item as contarct but currently item already change to item APPL. _x000D_
item code: C09AA04000T1001XX.02</t>
  </si>
  <si>
    <t>17226405C</t>
  </si>
  <si>
    <t>I-PhIS021643017S</t>
  </si>
  <si>
    <t xml:space="preserve">Drug Label - Request to bold font for dosage and increase the font size for instruction </t>
  </si>
  <si>
    <t xml:space="preserve">Bold font for dosage just like Outpatient Label and increase the font size for patient instruction. Kindly refer attachment for reference. 
First, regarding font size instruction to patients (out patient)/staff nurse (in patient), it seems like too small to attract attention from patient. For in patient label, request to bold font size just like how stated for out patient label. Request from HSAJB to increase the font size for instruction to patient. </t>
  </si>
  <si>
    <t>17226409C</t>
  </si>
  <si>
    <t>I-PhIS021643117S</t>
  </si>
  <si>
    <t xml:space="preserve">Medication Order - Request to add an active button for  renew visit  </t>
  </si>
  <si>
    <t xml:space="preserve">Received email from user, she request from inpatient pharmacy to add an active button for renew visit for in patient visit as what shown as out patient visit. Or maybe can add the button discharge patient on the side of each particular in patient ward. This will be easier for pharmacist to discharged patient from current wad to the new wad, since phis system is not running full from registration counter. HSAJB in patient pharmacy is facing problem to track back monthly record of antibiotic usage thru PHIS system. By improving the renew visit button, it hopes to easily our working procedure. Kindly refer attachment for reference. </t>
  </si>
  <si>
    <t>17226419C</t>
  </si>
  <si>
    <t>I-PhIS021643517S</t>
  </si>
  <si>
    <t>Ward Pharmacy - CP2 - Allow to stop current medication in CP2 interface</t>
  </si>
  <si>
    <t>En Nasri request allow to stop current medication in CP2 interface, as in Record Prescription&gt;Medication Profile:
Pharmacy Transaction &gt; Clinical &gt; Ward Pharmacy&gt; CP2 &gt; Medication Profile_x000D_</t>
  </si>
  <si>
    <t>17226518C</t>
  </si>
  <si>
    <t>I-PhIS021647517S</t>
  </si>
  <si>
    <t xml:space="preserve">Kit Preparation - To auto calculate eluate volume based on Ordered Activity </t>
  </si>
  <si>
    <t>User request In KP module, for volume of eluate to be auto calculated when we key in ordered activity. 
Calculation should follow allocated qty during reserved activity at preparation screen for dispensing patient dose (but follow decay rate)
Ordered activity / Available activity (for eluate batch number) x Available volume e.g :- 320 / 515.4 x 10ml_x000D_
(appr 6.2ml)_x000D_
Kindly refer attachment.</t>
  </si>
  <si>
    <t>17226585C</t>
  </si>
  <si>
    <t>I-PhIS021652517S</t>
  </si>
  <si>
    <t>Ward Pharmacy (CP2)-  Created By field not updated</t>
  </si>
  <si>
    <t>En.Nasri reported , his colleague was created CP2  for MRN patient below. For the 1st  Created By capture  name Ummu Syahirah , the field  Created By changes to Nasri after he edit the record (2nd changed). However when  third time made a changed by  Ummu Syahirah the Created By still remain  En.Nasri names.
Patient MRN : HTAA00102149</t>
  </si>
  <si>
    <t>17226600C</t>
  </si>
  <si>
    <t>I-PhIS021652817S</t>
  </si>
  <si>
    <t>Medication Order - Pop up confirmation alert when appt date not tally with ordered date</t>
  </si>
  <si>
    <t xml:space="preserve">User request to have a pop up confirmation alert when appointment date not tally to order date. _x000D_
Example: Confirmation alert pop up Appointment Date is on (dd/mm/yyyy). Are you sure you wan to continue? (only when appointment date is not equal to ordered date) when clicking confirm button before allowing proceed to next step &gt;&gt; verification/preparation/dispensing._x000D_
</t>
  </si>
  <si>
    <t>17226719C</t>
  </si>
  <si>
    <t>I-PhIS021658817S</t>
  </si>
  <si>
    <t xml:space="preserve">Klinik Kesihatan Parit Sulong </t>
  </si>
  <si>
    <t>Report - KPI2b: Request for Jum. Preskripsi diterima count based on Original Prescription</t>
  </si>
  <si>
    <t>Cik Arianti request at KPI2b, the  Jumlah Preskripsi Diterima  is counted based on Original Prescription instead of prescription no generated by system.</t>
  </si>
  <si>
    <t>17226715C</t>
  </si>
  <si>
    <t>I-PhIS021659217S</t>
  </si>
  <si>
    <t>Report - Prescription Management IP: Request include filteration</t>
  </si>
  <si>
    <t>Miss Loh request to add filteration_x000D_
1 .Ward Location_x000D_
2.Date Range Time Range_x000D_
3.Category Prescription- _x000D_
-Daycare
-Emergency
-Discharge
-Refill
User request Prescription management IP details follow Prescription Management details from previous version</t>
  </si>
  <si>
    <t>17226808C</t>
  </si>
  <si>
    <t>I-PhIS021661917S</t>
  </si>
  <si>
    <t xml:space="preserve">Transcribe Order - Request to hide drug that Unit Catalog Status: Inactive </t>
  </si>
  <si>
    <t>Miss Yong request to hide inactive drug from appear in Transcribe screen. She inform that she already inactive drug in Unit Catalog Lis of OPD. However, pharmacy in OPD still able to view drug during transcribe.
Ms Yong acknowledge that she can hide drug from appear in Transcribe screen by deactivate facility status in Drug/Non Drug Catalog. However, she worried that other unit might need the drug. 
Therefore, she request to hide drug that inactive in Unit Catalog from appear in Transcribe screen.</t>
  </si>
  <si>
    <t>17226907C</t>
  </si>
  <si>
    <t>I-PhIS021666617S</t>
  </si>
  <si>
    <t>Klinik Kesihatan Batu 15 Air Hitam</t>
  </si>
  <si>
    <t>request to add new column for patient name for indent SPUB</t>
  </si>
  <si>
    <t>user request to add new column at add indent list for patient name for indent SPUB  as request form Hospital HPSF that they need to know each tome user need to order HPSF will ask user to mention each drug belongs to which patient.</t>
  </si>
  <si>
    <t>17226971C</t>
  </si>
  <si>
    <t>I-PhIS021668117S</t>
  </si>
  <si>
    <t>Prepacking - Request to allow decimal points for prepacking items</t>
  </si>
  <si>
    <t>User request to allow decimal points for prepacking items. when creating prepacking items. This is because at our facility, we do have items that are packed in 0.9g and 0.5g packaging. We hope that this request will be put into consideration</t>
  </si>
  <si>
    <t>17227041C</t>
  </si>
  <si>
    <t>I-PhIS021671817S</t>
  </si>
  <si>
    <t>Pejabat Kesihatan Daerah Hulu Langat</t>
  </si>
  <si>
    <t>request allow to approve LP Purchase order without tick on user role Pharmacist Head of Store</t>
  </si>
  <si>
    <t>based on previous report 17226903C user request to her PPF allow to approve LP Purchase order without tick on user role Pharmacist Head of Store. as per inform by user at previous version 1.5.3 with user role pembantu tadbir medical store, penolong pegawai farmasi health PB, penolong pegawai farmasi incharge store._x000D_</t>
  </si>
  <si>
    <t>17227117C</t>
  </si>
  <si>
    <t>I-PhIS021674717S</t>
  </si>
  <si>
    <t>Klinik Kesihatan Kaki Bukit</t>
  </si>
  <si>
    <t>ADR - Request to view all medication</t>
  </si>
  <si>
    <t>User request to view all medication in drug details column. Currently at drug details column only appear active medication. User request to view all medication include previous medication.</t>
  </si>
  <si>
    <t>17227123C</t>
  </si>
  <si>
    <t>I-PhIS021674917S</t>
  </si>
  <si>
    <t>Purchase Order - Request item (HQ Inactive)  listing page</t>
  </si>
  <si>
    <t xml:space="preserve">En.Fitri reported unable to find item with status HQ Inactive using description field  at page listing. User inform he prefer to find item by item description. Therefore user request to allow to search history record for Item with HQ inactive. </t>
  </si>
  <si>
    <t>17227198C</t>
  </si>
  <si>
    <t>I-PhIS021678217S</t>
  </si>
  <si>
    <t>Record Prescription - Request to enable allocate qty per month for PRN</t>
  </si>
  <si>
    <t>User would like to request for improvement during transcribing phase where the transcriber would able to allocate quantity per month for prn basis (eg. 10doses/month) and external item (eg. 500g/month).. suitable to prescription as the usage of medication of every patient may varies.
This also would greatly affect the supplying of medication using PhIS.. and will reduce medication over or under supplied to patient
 updated 27.12.2017
User request got box to fill in PRN Dose once user select PRN frequency and allocation for next collection will follow first order
Current SItuation
If user set in Drug Master, the dose will count base on quantity in Drug Master._x000D_
Example:
Set in Drug Master : 10 Tablet per month
Not all patient will be prescribe with same dose. Some patient need 10 tablet every month, some patient need 15 tablet every month.
For Cream
Set in Drug Master : 25 gram per month_x000D_
Not all patient will be prescribe with same dose. Some patient need 1kg every month, some patient need 500 g every month. 
For next collection will follow first order : _x000D_
For 1st dispensing, order PRN for the patient = 15Tablet
2nd dispensing, when user click allocate, system will allocate 15Tablet instead of allocation base on supply duration.</t>
  </si>
  <si>
    <t>17227294C</t>
  </si>
  <si>
    <t>I-PhIS021682517S</t>
  </si>
  <si>
    <t>Indent Inter (Online Indent) - Request indenter able to generate same issue note from issuer</t>
  </si>
  <si>
    <t>En Humam request after he generate issue note and issue the physical item to indenter, the indenter also able to generate same issue note from them at indenter facility.</t>
  </si>
  <si>
    <t>17227371C</t>
  </si>
  <si>
    <t>I-PhIS021685117S</t>
  </si>
  <si>
    <t>Klinik Kesihatan Bukit Panchor</t>
  </si>
  <si>
    <t>Stock Balance by Drug/Non Drug - Request to add UOM column</t>
  </si>
  <si>
    <t>User request to add UOM column due to currently in stock balance by Drug/Non Drug only shows by SKU. User want to filter by PKU.</t>
  </si>
  <si>
    <t>17227413C</t>
  </si>
  <si>
    <t>I-PhIS021686617S</t>
  </si>
  <si>
    <t>Facility information- Able to choose more than 1 unit for indenter and issuing</t>
  </si>
  <si>
    <t>User Miss Ayuni request able to set more than 1 unit for Indenter Unit and Issuing Unit in Facility information._x000D_
Current system only allow to set 1 unit for indenter and issuing.User inform at facility more than 1 unit will receive for level 2 and level 3.</t>
  </si>
  <si>
    <t>17227425C</t>
  </si>
  <si>
    <t>I-PhIS021686917S</t>
  </si>
  <si>
    <t>Pejabat Kesihatan Daerah Seberang Perai Utara</t>
  </si>
  <si>
    <t>Stock Balance By Drug/Non-Drug - Request to add new drop down menu to filter report in SKU or PKU</t>
  </si>
  <si>
    <t>En Izzat inform for current version when he generate report Stock Balance By Drug/Non-Drug, system will show the item in SKU. Therefore, he request to add new drop down menu that give an option for user to see the report in SKU or PKU.</t>
  </si>
  <si>
    <t>17227621C</t>
  </si>
  <si>
    <t>I-PhIS021695117S</t>
  </si>
  <si>
    <t xml:space="preserve">Indent intrafacility - Unable to delete item </t>
  </si>
  <si>
    <t>User reported that he notice that the approval person for indent intrafacility unable to delete the item in the indent before approving due to the tick box  for the item is dimmed. It only happen if the person who create the indent and approve the indent is different person. If the person who created the indent, he/she will be able to delete the item even though the status already pending for approval._x000D_
User prefer the approval person can delete the item even though he/she did not create the indent._x000D_
Example:_x000D_
Indent no :K17009909</t>
  </si>
  <si>
    <t>17227674C</t>
  </si>
  <si>
    <t>I-PhIS021696617S</t>
  </si>
  <si>
    <t>Klinik Kesihatan Lebuh Muntri</t>
  </si>
  <si>
    <t>Patient Management - Request system to show status patient as Pensioner</t>
  </si>
  <si>
    <t>Ms Josephine request system to show government retirees as Pensioner. So that the user can identified which patient and creating statistic on how much total of pensioner-will use to estimate for PKD to buy drug under 'Peruntukan Pesara'. This new enhancement can be done by creating a radio button whether in Patient Management module (registering new patient/amend existing patient) or during creating a new visit at Medication Order screen.</t>
  </si>
  <si>
    <t>17227684C</t>
  </si>
  <si>
    <t>I-PhIS021697017S</t>
  </si>
  <si>
    <t>SPUB R1 Form - No. rujukan in the spub r1 form in PhIS is not the same with Buku Panduan SPUB</t>
  </si>
  <si>
    <t xml:space="preserve">Received email from user, she informed no. rujukan in the spub r1 form in PhIS is not the same as the one in the Buku Panduan SPUB, spub r1 pindaan 3/2009. The reference book states that it must be bilangan kes dirujuk/bulan/tahun. But the PhIS is not relective of this. Kindly refer attachment for reference.  </t>
  </si>
  <si>
    <t>17227696C</t>
  </si>
  <si>
    <t>I-PhIS021697517S</t>
  </si>
  <si>
    <t>Hospital Lundu</t>
  </si>
  <si>
    <t>Prepacking - Request to clear transaction</t>
  </si>
  <si>
    <t>User Mr Adzwan request to clear transaction no PR17000070 and PR16000001 due unable to proceed complete.</t>
  </si>
  <si>
    <t>17227714C</t>
  </si>
  <si>
    <t>I-PhIS021698017S</t>
  </si>
  <si>
    <t>Jabatan Kesihatan Negeri Sabah</t>
  </si>
  <si>
    <t>BI Tools - Mohon  untuk meletakkan heading di setiap page report BI Tools</t>
  </si>
  <si>
    <t xml:space="preserve">JKN Sabah memohon supaya setiap muka surat untuk laporan di BI Tools diletakkan heading untuk memudahkan pengguna merujuk title untuk setiap column. Buat masa ini, title heading hanya ada di muka surat 1, ini menyukarkan pengguna sekiranya ingin mengetahui title heading untuk setiap column di muka surat lain. Dilampirkan gambar untuk perkara yang dimaksudkan. </t>
  </si>
  <si>
    <t>17227960C</t>
  </si>
  <si>
    <t>I-PhIS021708717S</t>
  </si>
  <si>
    <t>Klinik Kesihatan Kuala Balah</t>
  </si>
  <si>
    <t>Request to increase font size in drug label</t>
  </si>
  <si>
    <t>User request to increase font size in label like previous version so that patient can see the label clearly. Kindly refer to attached example for the differences.
1. Instruction
2. Dosage</t>
  </si>
  <si>
    <t>17228250C</t>
  </si>
  <si>
    <t>I-PhIS021723717S</t>
  </si>
  <si>
    <t>Report - Drug Usage by Patient: Request to add new filter</t>
  </si>
  <si>
    <t>Miss Sherly request to add new filter in Drug Usage by Patient report where she can sort report based on pensioner.
In Patient Registration, user key-in Pension Card No as Other Identification No.
Therefore, user request to enable filter patient record that has Pension Card No as Other Identification No</t>
  </si>
  <si>
    <t>17228264C</t>
  </si>
  <si>
    <t>I-PhIS021724117S</t>
  </si>
  <si>
    <t>Login page - Request to provide more details on alert message</t>
  </si>
  <si>
    <t>Based on report no: 17227749C. After user password expired, system will not allow user to login PhIS. If user enter their password. System will display message as 'Incorrect password'. _x000D_
En Hilmi proposed more details on alert message as 'Old password already expired. Please contact system administrator'. This is to prevent misunderstanding in the future</t>
  </si>
  <si>
    <t>17228288C</t>
  </si>
  <si>
    <t>I-PhIS021725317S</t>
  </si>
  <si>
    <t>Report - SPUB Activities: Total cost of item supplied not make sense</t>
  </si>
  <si>
    <t>User inquiry how to calculate of total cost of item supplied (RM254.60) because as shown after user generate is not make sense with the total of supplied (1437) for KK Batu Pahat.
User want to request to count item supplied as The Total of Drug Supplied. Which mean user request to count for each drug</t>
  </si>
  <si>
    <t>17228294C</t>
  </si>
  <si>
    <t>I-PhIS021725617S</t>
  </si>
  <si>
    <t>Klinik Kesihatan Bukit Minyak</t>
  </si>
  <si>
    <t>Report - SPUB Activities: request the total cost of item supplied appear including for SPUB Offline</t>
  </si>
  <si>
    <t xml:space="preserve">User request to include all total cost of item supplied appear including for SPUB Offline. Currently at SPUB activities screen total cost of item supplied only appear for SPUB Online. </t>
  </si>
  <si>
    <t>17228484C</t>
  </si>
  <si>
    <t>I-PhIS021747917S</t>
  </si>
  <si>
    <t>Issue (Inter Facility/Intra Facility) - Request system deduct FIFO for batch with same expiry date</t>
  </si>
  <si>
    <t xml:space="preserve">Pn Lai explain for current version system will take random batches that have same expiry date when user do issuing. User notice this case when she print out issue note and given it to store keeper. In user's environment, pharmacist/store keeper stack physical items according to FIFO method in their store for items that have same expiry date. Thus, she request system will take batches according to this method during issuing. </t>
  </si>
  <si>
    <t>17228493C</t>
  </si>
  <si>
    <t>I-PhIS021748217S</t>
  </si>
  <si>
    <t>Medication Counseling  (Reporting) - Able to edit detail after confirmed</t>
  </si>
  <si>
    <t>User Mr Tan request to able to edit detail in medication counseling under reported even thought report already been confirmed._x000D_
Current system : User only able to edit before medication counseling reporting been confirmed.</t>
  </si>
  <si>
    <t>17228508C</t>
  </si>
  <si>
    <t>I-PhIS021748817S</t>
  </si>
  <si>
    <t>Item Movement - Request add filteration movement active</t>
  </si>
  <si>
    <t>Miss Chai request add filteration movement active._x000D_
When user select movement active, only item code with transaction will appear at item description. _x000D_
Current Situaion_x000D_
When user filter at item description, many item code appear and user need to check one by one to confirmed which item got transaction.</t>
  </si>
  <si>
    <t>17228523C</t>
  </si>
  <si>
    <t>I-PhIS021749317S</t>
  </si>
  <si>
    <t xml:space="preserve">Location Setup - Request To Add Option For Default Visit Type &amp; Default Department </t>
  </si>
  <si>
    <t xml:space="preserve">User request for the addition of default  visit type as well as default department in the patient registration screen. This will speed up the process of registering new patients as visit types can be automatically set for each dispensing counters e.g  Inpatient  visit type for Kaunter Farmasi bekalan Wad &amp;  Outpatient  visit type for all outpatient counters. </t>
  </si>
  <si>
    <t>17228566C</t>
  </si>
  <si>
    <t>I-PhIS021751017S</t>
  </si>
  <si>
    <t>Drug/Non Drug Catalogue - Unable to select item default</t>
  </si>
  <si>
    <t xml:space="preserve">Mohd 'Izzat Idris reported unable to select item default of contract item. Reported drug consist of 5 items which are 3 APPL item, 1 contract item and 1 LP item. _x000D_
_x000D_
All APPL item already inactive in HQ status. He want to change to contract item by system only display APPL item for selection. _x000D_
_x000D_
Drug Code: J07CA06963P3001XX_x000D_
</t>
  </si>
  <si>
    <t>17228574C</t>
  </si>
  <si>
    <t>I-PhIS021751317S</t>
  </si>
  <si>
    <t>Drug Label - Request bigger font for dose &amp; frequency</t>
  </si>
  <si>
    <t>Puan Ain request bigger font for dose &amp; frequency in drug label._x000D_
Reason
Small font for dose &amp; frequency will be a problem for senior citizen to take the medication accordingly</t>
  </si>
  <si>
    <t>17228662C</t>
  </si>
  <si>
    <t>I-PhIS021754217S</t>
  </si>
  <si>
    <t>Klinik Kesihatan Padang Rengas</t>
  </si>
  <si>
    <t>Request to have report in PhIS that show current stock with its value and able to filter by purchase</t>
  </si>
  <si>
    <t>Request to have report in PhIS that show current stock with its value and able to filter by purchase type (APPL,LP,Contract) The current report that have those criteria is KEWPS-13. But, KEWPS-13 not able to filter by purchase type and by date, only able to filter by Year .This report will be used to monitor facility average stock and also cost of item used monthly by facility</t>
  </si>
  <si>
    <t>17228846C</t>
  </si>
  <si>
    <t>I-PhIS021765017S</t>
  </si>
  <si>
    <t>Receive Item (intra) - Request Transactions with status pending should appear in tasklist</t>
  </si>
  <si>
    <t>With reference to report 17226626C, receiving intra (manual) transaction does not appear on tasklist when pending for approval. With current workflow, person who create transaction would not be the same person to approve the transaction. 
It is not practical for a person to create a transaction and have to ask the person approving the transaction to search within the sub menu to find the appropriate transaction that is pending for approval. All transactions that are pending (for approval or for verification) should appear on the tasklist in order to facilitate smooth workflow.</t>
  </si>
  <si>
    <t>17228852C</t>
  </si>
  <si>
    <t>I-PhIS021765217S</t>
  </si>
  <si>
    <t>Indent Inter/Intra - Approver unable to delete item</t>
  </si>
  <si>
    <t>Puan Farhana reported indent approver unable to delete item._x000D_
Indent Creator complete all details &gt; Send for Approval_x000D_
Status : Pending for Approval_x000D_
Approver open the indent &gt; Able to see approve button &gt; Unable to tick item to delete due to checkbox dimmed._x000D_
Indenter reopen the indent &gt; Able to tick checkbox to delete item._x000D_
User give permission to remote from system._x000D_
Indent No : R17014242</t>
  </si>
  <si>
    <t>17228855C</t>
  </si>
  <si>
    <t>I-PhIS021765317S</t>
  </si>
  <si>
    <t>Peruntukan dan Perbelanjaan (Hospital dan Klinik) - Total amount not tally with Receive Item Report</t>
  </si>
  <si>
    <t>User reported that total amount on report Peruntukan dan Perbelanjaan (Hospital dan Klinik) not tally with Receive Item Report. User stated the total amount should be same. Details by user:_x000D_
Peruntukan dan Perbelanjaan (Hospital &amp; Klinik):_x000D_
- Budget Type: Operating_x000D_
- Total Amount for Vote Ubat &amp; Vote Bukan Ubat : RM 224,543.82 + RM 21509.72 = RM 246, 053.54_x000D_
Receive Item Report:_x000D_
- From Date : 1/1/2017 until 28/12/2017 _x000D_
- Item Group: All_x000D_
- Item Type: APPL_x000D_
- Total Amount : RM 249,382.11</t>
  </si>
  <si>
    <t>17228945C</t>
  </si>
  <si>
    <t>I-PhIS021768017S</t>
  </si>
  <si>
    <t>Hospital Besut</t>
  </si>
  <si>
    <t>Unit Catalogue List - Request Level 2 able to edit Drug Item</t>
  </si>
  <si>
    <t xml:space="preserve"> Puan Wan Zarina request Level 2 able to edit Drug Item in Unit Catalogue List_x000D_
Reason_x000D_
User need to edit min &amp; max stock level in unit catalogue list before indent to Level 1</t>
  </si>
  <si>
    <t>17229040C</t>
  </si>
  <si>
    <t>I-PhIS021770517S</t>
  </si>
  <si>
    <t>Special drug request - Request pharmacist able to fill section for Specialist and HOD</t>
  </si>
  <si>
    <t>User request pharmacist able to fill section for Specialist and HOD like pharmacy base. Due to at hospital tanah merah have manual form for special drug request. For current version pharmacist not able to fill section for Specialist and HOD.</t>
  </si>
  <si>
    <t>17229046C</t>
  </si>
  <si>
    <t>I-PhIS021770617S</t>
  </si>
  <si>
    <t>Klinik Kesihatan Lenggeng</t>
  </si>
  <si>
    <t xml:space="preserve">Medication counseling- Request to add filter for MC No. </t>
  </si>
  <si>
    <t>17229217C</t>
  </si>
  <si>
    <t>I-PhIS021777317S</t>
  </si>
  <si>
    <t>PKD Kinta</t>
  </si>
  <si>
    <t>Countsheet- Request able to export report to excell</t>
  </si>
  <si>
    <t xml:space="preserve">Miss Amy Tan request for KEWPS14 &amp; 17 able to export to excell._x000D_
</t>
  </si>
  <si>
    <t>17229235C</t>
  </si>
  <si>
    <t>I-PhIS021777917S</t>
  </si>
  <si>
    <t>Pejabat Kesihatan Putrajaya</t>
  </si>
  <si>
    <t>Return Item - Request to allow return indent items</t>
  </si>
  <si>
    <t>Pn Zulaikha request to allow return indent items._x000D_
1. She received indent from KK
2. She issue item to KK
3. KK informed they wrongly indent the item and want to return back
4. As of now, system has no function to return item between inter facility
5. Informed her to advise KK to make offline issue
6. Inform her to make receiving manual_x000D_
5. She acknowledge
6. However, she request to add new function where she can return the indent items through system
7. Due to she want more clearer report</t>
  </si>
  <si>
    <t>17229267C</t>
  </si>
  <si>
    <t>I-PhIS021779617S</t>
  </si>
  <si>
    <t>Klinik Kesihatan Pandamaran</t>
  </si>
  <si>
    <t>Stock Balance by Drug Non Drug - Amount not correct</t>
  </si>
  <si>
    <t>Ms Hoh Hwee Feng did receive manual for several item. ( Related Report = 17228554C)
User set as UOM=PKU
In Add Item &gt; Unit Price &gt; Price in PKU &gt; Click Save &gt; In Receive Screen show correct amount but when user check in Stock Balance By Drug non drug, amount not correct
Affected to all item in receiving below :_x000D_
Receive No : 
P17000238
P17000236
P17000235
P17000234
P17000233
P17000229
P17000228
P17000227
user give permission to remote thru system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</si>
</sst>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xf numFmtId="164" fontId="0" fillId="0" borderId="10" xfId="0" applyNumberForma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workbookViewId="0">
      <selection activeCell="E10" sqref="E10"/>
    </sheetView>
  </sheetViews>
  <sheetFormatPr defaultRowHeight="15" x14ac:dyDescent="0.25"/>
  <cols>
    <col min="1" max="1" width="5.28515625" customWidth="1"/>
    <col min="2" max="2" width="48.42578125" customWidth="1"/>
    <col min="3" max="3" width="11.85546875" customWidth="1"/>
  </cols>
  <sheetData>
    <row r="1" spans="1:3" x14ac:dyDescent="0.25">
      <c r="A1" t="s">
        <v>33</v>
      </c>
    </row>
    <row r="3" spans="1:3" x14ac:dyDescent="0.25">
      <c r="A3" s="5" t="s">
        <v>0</v>
      </c>
      <c r="B3" s="5" t="s">
        <v>32</v>
      </c>
      <c r="C3" s="8" t="s">
        <v>5</v>
      </c>
    </row>
    <row r="4" spans="1:3" x14ac:dyDescent="0.25">
      <c r="A4" s="1">
        <v>1</v>
      </c>
      <c r="B4" s="4" t="s">
        <v>4</v>
      </c>
      <c r="C4" s="1">
        <f>COUNTIFS(Total!$F$2:$F$7579,$B4)</f>
        <v>41</v>
      </c>
    </row>
    <row r="5" spans="1:3" x14ac:dyDescent="0.25">
      <c r="A5" s="1">
        <v>2</v>
      </c>
      <c r="B5" s="4" t="s">
        <v>6</v>
      </c>
      <c r="C5" s="1">
        <f>COUNTIFS(Total!$F$2:$F$7579,$B5)</f>
        <v>3</v>
      </c>
    </row>
    <row r="6" spans="1:3" x14ac:dyDescent="0.25">
      <c r="A6" s="1">
        <v>3</v>
      </c>
      <c r="B6" s="4" t="s">
        <v>9</v>
      </c>
      <c r="C6" s="1">
        <f>COUNTIFS(Total!$F$2:$F$7579,$B6)</f>
        <v>16</v>
      </c>
    </row>
    <row r="7" spans="1:3" x14ac:dyDescent="0.25">
      <c r="A7" s="1">
        <v>4</v>
      </c>
      <c r="B7" s="4" t="s">
        <v>10</v>
      </c>
      <c r="C7" s="1">
        <f>COUNTIFS(Total!$F$2:$F$7579,$B7)</f>
        <v>0</v>
      </c>
    </row>
    <row r="8" spans="1:3" x14ac:dyDescent="0.25">
      <c r="A8" s="1">
        <v>5</v>
      </c>
      <c r="B8" s="4" t="s">
        <v>34</v>
      </c>
      <c r="C8" s="1">
        <f>COUNTIFS(Total!$F$2:$F$7579,$B8)</f>
        <v>1</v>
      </c>
    </row>
    <row r="9" spans="1:3" x14ac:dyDescent="0.25">
      <c r="A9" s="1">
        <v>6</v>
      </c>
      <c r="B9" s="4" t="s">
        <v>11</v>
      </c>
      <c r="C9" s="1">
        <f>COUNTIFS(Total!$F$2:$F$7579,$B9)</f>
        <v>25</v>
      </c>
    </row>
    <row r="10" spans="1:3" x14ac:dyDescent="0.25">
      <c r="A10" s="1">
        <v>7</v>
      </c>
      <c r="B10" s="4" t="s">
        <v>7</v>
      </c>
      <c r="C10" s="1">
        <f>COUNTIFS(Total!$F$2:$F$7579,$B10)</f>
        <v>2</v>
      </c>
    </row>
    <row r="11" spans="1:3" x14ac:dyDescent="0.25">
      <c r="A11" s="1">
        <v>8</v>
      </c>
      <c r="B11" s="4" t="s">
        <v>12</v>
      </c>
      <c r="C11" s="1">
        <f>COUNTIFS(Total!$F$2:$F$7579,$B11)</f>
        <v>0</v>
      </c>
    </row>
    <row r="12" spans="1:3" x14ac:dyDescent="0.25">
      <c r="A12" s="1">
        <v>9</v>
      </c>
      <c r="B12" s="4" t="s">
        <v>25</v>
      </c>
      <c r="C12" s="1">
        <f>COUNTIFS(Total!$F$2:$F$7579,$B12)</f>
        <v>0</v>
      </c>
    </row>
    <row r="13" spans="1:3" x14ac:dyDescent="0.25">
      <c r="A13" s="1">
        <v>10</v>
      </c>
      <c r="B13" s="4" t="s">
        <v>18</v>
      </c>
      <c r="C13" s="1">
        <f>COUNTIFS(Total!$F$2:$F$7579,$B13)</f>
        <v>2</v>
      </c>
    </row>
    <row r="14" spans="1:3" x14ac:dyDescent="0.25">
      <c r="A14" s="1">
        <v>11</v>
      </c>
      <c r="B14" s="4" t="s">
        <v>17</v>
      </c>
      <c r="C14" s="1">
        <f>COUNTIFS(Total!$F$2:$F$7579,$B14)</f>
        <v>12</v>
      </c>
    </row>
    <row r="15" spans="1:3" x14ac:dyDescent="0.25">
      <c r="A15" s="1">
        <v>12</v>
      </c>
      <c r="B15" s="4" t="s">
        <v>21</v>
      </c>
      <c r="C15" s="1">
        <f>COUNTIFS(Total!$F$2:$F$7579,$B15)</f>
        <v>5</v>
      </c>
    </row>
    <row r="16" spans="1:3" x14ac:dyDescent="0.25">
      <c r="A16" s="1">
        <v>13</v>
      </c>
      <c r="B16" s="4" t="s">
        <v>15</v>
      </c>
      <c r="C16" s="1">
        <f>COUNTIFS(Total!$F$2:$F$7579,$B16)</f>
        <v>2</v>
      </c>
    </row>
    <row r="17" spans="1:3" x14ac:dyDescent="0.25">
      <c r="A17" s="1">
        <v>14</v>
      </c>
      <c r="B17" s="4" t="s">
        <v>23</v>
      </c>
      <c r="C17" s="1">
        <f>COUNTIFS(Total!$F$2:$F$7579,$B17)</f>
        <v>1</v>
      </c>
    </row>
    <row r="18" spans="1:3" x14ac:dyDescent="0.25">
      <c r="A18" s="1">
        <v>15</v>
      </c>
      <c r="B18" s="4" t="s">
        <v>27</v>
      </c>
      <c r="C18" s="1">
        <f>COUNTIFS(Total!$F$2:$F$7579,$B18)</f>
        <v>2</v>
      </c>
    </row>
    <row r="19" spans="1:3" x14ac:dyDescent="0.25">
      <c r="A19" s="1">
        <v>16</v>
      </c>
      <c r="B19" s="4" t="s">
        <v>60</v>
      </c>
      <c r="C19" s="1">
        <f>COUNTIFS(Total!$F$2:$F$7579,$B19)</f>
        <v>0</v>
      </c>
    </row>
    <row r="20" spans="1:3" x14ac:dyDescent="0.25">
      <c r="A20" s="1">
        <v>17</v>
      </c>
      <c r="B20" s="4" t="s">
        <v>20</v>
      </c>
      <c r="C20" s="1">
        <f>COUNTIFS(Total!$F$2:$F$7579,$B20)</f>
        <v>0</v>
      </c>
    </row>
    <row r="21" spans="1:3" x14ac:dyDescent="0.25">
      <c r="A21" s="1">
        <v>18</v>
      </c>
      <c r="B21" s="4" t="s">
        <v>24</v>
      </c>
      <c r="C21" s="1">
        <f>COUNTIFS(Total!$F$2:$F$7579,$B21)</f>
        <v>0</v>
      </c>
    </row>
    <row r="22" spans="1:3" x14ac:dyDescent="0.25">
      <c r="A22" s="1">
        <v>19</v>
      </c>
      <c r="B22" s="4" t="s">
        <v>26</v>
      </c>
      <c r="C22" s="1">
        <f>COUNTIFS(Total!$F$2:$F$7579,$B22)</f>
        <v>0</v>
      </c>
    </row>
    <row r="23" spans="1:3" x14ac:dyDescent="0.25">
      <c r="A23" s="1">
        <v>20</v>
      </c>
      <c r="B23" s="4" t="s">
        <v>14</v>
      </c>
      <c r="C23" s="1">
        <f>COUNTIFS(Total!$F$2:$F$7579,$B23)</f>
        <v>0</v>
      </c>
    </row>
    <row r="24" spans="1:3" x14ac:dyDescent="0.25">
      <c r="A24" s="1">
        <v>21</v>
      </c>
      <c r="B24" s="4" t="s">
        <v>16</v>
      </c>
      <c r="C24" s="1">
        <f>COUNTIFS(Total!$F$2:$F$7579,$B24)</f>
        <v>1</v>
      </c>
    </row>
    <row r="25" spans="1:3" x14ac:dyDescent="0.25">
      <c r="A25" s="1">
        <v>22</v>
      </c>
      <c r="B25" s="4" t="s">
        <v>61</v>
      </c>
      <c r="C25" s="1">
        <f>COUNTIFS(Total!$F$2:$F$7579,$B25)</f>
        <v>12</v>
      </c>
    </row>
    <row r="26" spans="1:3" x14ac:dyDescent="0.25">
      <c r="A26" s="1">
        <v>23</v>
      </c>
      <c r="B26" s="4" t="s">
        <v>22</v>
      </c>
      <c r="C26" s="1">
        <f>COUNTIFS(Total!$F$2:$F$7579,$B26)</f>
        <v>2</v>
      </c>
    </row>
    <row r="27" spans="1:3" x14ac:dyDescent="0.25">
      <c r="A27" s="1">
        <v>24</v>
      </c>
      <c r="B27" s="4" t="s">
        <v>13</v>
      </c>
      <c r="C27" s="1">
        <f>COUNTIFS(Total!$F$2:$F$7579,$B27)</f>
        <v>19</v>
      </c>
    </row>
    <row r="28" spans="1:3" x14ac:dyDescent="0.25">
      <c r="A28" s="1">
        <v>25</v>
      </c>
      <c r="B28" s="4" t="s">
        <v>19</v>
      </c>
      <c r="C28" s="1">
        <f>COUNTIFS(Total!$F$2:$F$7579,$B28)</f>
        <v>0</v>
      </c>
    </row>
    <row r="29" spans="1:3" x14ac:dyDescent="0.25">
      <c r="A29" s="1">
        <v>26</v>
      </c>
      <c r="B29" s="4" t="s">
        <v>8</v>
      </c>
      <c r="C29" s="1">
        <f>COUNTIFS(Total!$F$2:$F$7579,$B29)</f>
        <v>9</v>
      </c>
    </row>
    <row r="30" spans="1:3" x14ac:dyDescent="0.25">
      <c r="A30" s="1">
        <v>27</v>
      </c>
      <c r="B30" s="4" t="s">
        <v>62</v>
      </c>
      <c r="C30" s="1">
        <f>COUNTIFS(Total!$F$2:$F$7579,$B30)</f>
        <v>0</v>
      </c>
    </row>
    <row r="31" spans="1:3" x14ac:dyDescent="0.25">
      <c r="A31" s="1"/>
      <c r="B31" s="1" t="s">
        <v>31</v>
      </c>
      <c r="C31" s="1">
        <f>SUM(C4:C30)</f>
        <v>155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2" activePane="bottomLeft" state="frozen"/>
      <selection pane="bottomLeft" activeCell="B13" sqref="B13:H15"/>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510</v>
      </c>
      <c r="C2" s="4" t="s">
        <v>511</v>
      </c>
      <c r="D2" s="21">
        <v>43083</v>
      </c>
      <c r="E2" s="4" t="s">
        <v>69</v>
      </c>
      <c r="F2" s="4" t="s">
        <v>7</v>
      </c>
      <c r="G2" s="4" t="s">
        <v>512</v>
      </c>
      <c r="H2" s="4" t="s">
        <v>513</v>
      </c>
      <c r="I2" s="4"/>
      <c r="J2" s="4"/>
      <c r="K2" s="4"/>
      <c r="L2" s="4"/>
      <c r="M2" s="4"/>
    </row>
    <row r="3" spans="1:13" ht="255" x14ac:dyDescent="0.25">
      <c r="A3" s="4">
        <v>2</v>
      </c>
      <c r="B3" s="4" t="s">
        <v>599</v>
      </c>
      <c r="C3" s="4" t="s">
        <v>600</v>
      </c>
      <c r="D3" s="21">
        <v>43088</v>
      </c>
      <c r="E3" s="4" t="s">
        <v>78</v>
      </c>
      <c r="F3" s="4" t="s">
        <v>9</v>
      </c>
      <c r="G3" s="4" t="s">
        <v>601</v>
      </c>
      <c r="H3" s="4" t="s">
        <v>602</v>
      </c>
      <c r="I3" s="4"/>
      <c r="J3" s="4"/>
      <c r="K3" s="4"/>
      <c r="L3" s="4"/>
      <c r="M3" s="4"/>
    </row>
    <row r="4" spans="1:13" ht="409.5" x14ac:dyDescent="0.25">
      <c r="A4" s="4">
        <v>3</v>
      </c>
      <c r="B4" s="4" t="s">
        <v>626</v>
      </c>
      <c r="C4" s="4" t="s">
        <v>627</v>
      </c>
      <c r="D4" s="21">
        <v>43089</v>
      </c>
      <c r="E4" s="4" t="s">
        <v>70</v>
      </c>
      <c r="F4" s="4" t="s">
        <v>9</v>
      </c>
      <c r="G4" s="4" t="s">
        <v>628</v>
      </c>
      <c r="H4" s="4" t="s">
        <v>629</v>
      </c>
      <c r="I4" s="4"/>
      <c r="J4" s="4"/>
      <c r="K4" s="4"/>
      <c r="L4" s="4"/>
      <c r="M4" s="4"/>
    </row>
    <row r="5" spans="1:13" ht="195" x14ac:dyDescent="0.25">
      <c r="A5" s="4">
        <v>4</v>
      </c>
      <c r="B5" s="4" t="s">
        <v>155</v>
      </c>
      <c r="C5" s="4" t="s">
        <v>156</v>
      </c>
      <c r="D5" s="21">
        <v>43075</v>
      </c>
      <c r="E5" s="4" t="s">
        <v>157</v>
      </c>
      <c r="F5" s="4" t="s">
        <v>11</v>
      </c>
      <c r="G5" s="4" t="s">
        <v>99</v>
      </c>
      <c r="H5" s="4" t="s">
        <v>158</v>
      </c>
      <c r="I5" s="4"/>
      <c r="J5" s="4"/>
      <c r="K5" s="4"/>
      <c r="L5" s="4"/>
      <c r="M5" s="4"/>
    </row>
    <row r="6" spans="1:13" ht="60" x14ac:dyDescent="0.25">
      <c r="A6" s="4">
        <v>5</v>
      </c>
      <c r="B6" s="4" t="s">
        <v>439</v>
      </c>
      <c r="C6" s="4" t="s">
        <v>440</v>
      </c>
      <c r="D6" s="21">
        <v>43082</v>
      </c>
      <c r="E6" s="4" t="s">
        <v>78</v>
      </c>
      <c r="F6" s="4" t="s">
        <v>11</v>
      </c>
      <c r="G6" s="4" t="s">
        <v>441</v>
      </c>
      <c r="H6" s="4" t="s">
        <v>442</v>
      </c>
      <c r="I6" s="4"/>
      <c r="J6" s="4"/>
      <c r="K6" s="4"/>
      <c r="L6" s="4"/>
      <c r="M6" s="4"/>
    </row>
    <row r="7" spans="1:13" ht="120" x14ac:dyDescent="0.25">
      <c r="A7" s="4">
        <v>6</v>
      </c>
      <c r="B7" s="4" t="s">
        <v>389</v>
      </c>
      <c r="C7" s="4" t="s">
        <v>390</v>
      </c>
      <c r="D7" s="21">
        <v>43082</v>
      </c>
      <c r="E7" s="4" t="s">
        <v>391</v>
      </c>
      <c r="F7" s="4" t="s">
        <v>4</v>
      </c>
      <c r="G7" s="4" t="s">
        <v>392</v>
      </c>
      <c r="H7" s="4" t="s">
        <v>393</v>
      </c>
      <c r="I7" s="4"/>
      <c r="J7" s="4"/>
      <c r="K7" s="4"/>
      <c r="L7" s="4"/>
      <c r="M7" s="4"/>
    </row>
    <row r="8" spans="1:13" ht="180" x14ac:dyDescent="0.25">
      <c r="A8" s="4">
        <v>7</v>
      </c>
      <c r="B8" s="4" t="s">
        <v>495</v>
      </c>
      <c r="C8" s="4" t="s">
        <v>496</v>
      </c>
      <c r="D8" s="21">
        <v>43083</v>
      </c>
      <c r="E8" s="4" t="s">
        <v>497</v>
      </c>
      <c r="F8" s="4" t="s">
        <v>4</v>
      </c>
      <c r="G8" s="4" t="s">
        <v>498</v>
      </c>
      <c r="H8" s="4" t="s">
        <v>499</v>
      </c>
      <c r="I8" s="4"/>
      <c r="J8" s="4"/>
      <c r="K8" s="4"/>
      <c r="L8" s="4"/>
      <c r="M8" s="4"/>
    </row>
    <row r="9" spans="1:13" ht="120" x14ac:dyDescent="0.25">
      <c r="A9" s="4">
        <v>8</v>
      </c>
      <c r="B9" s="4" t="s">
        <v>385</v>
      </c>
      <c r="C9" s="4" t="s">
        <v>386</v>
      </c>
      <c r="D9" s="21">
        <v>43082</v>
      </c>
      <c r="E9" s="4" t="s">
        <v>70</v>
      </c>
      <c r="F9" s="4" t="s">
        <v>17</v>
      </c>
      <c r="G9" s="4" t="s">
        <v>387</v>
      </c>
      <c r="H9" s="4" t="s">
        <v>388</v>
      </c>
      <c r="I9" s="4"/>
      <c r="J9" s="4"/>
      <c r="K9" s="4"/>
      <c r="L9" s="4"/>
      <c r="M9" s="4"/>
    </row>
    <row r="10" spans="1:13" ht="75" x14ac:dyDescent="0.25">
      <c r="A10" s="4">
        <v>9</v>
      </c>
      <c r="B10" s="4" t="s">
        <v>541</v>
      </c>
      <c r="C10" s="4" t="s">
        <v>542</v>
      </c>
      <c r="D10" s="21">
        <v>43087</v>
      </c>
      <c r="E10" s="4" t="s">
        <v>70</v>
      </c>
      <c r="F10" s="4" t="s">
        <v>17</v>
      </c>
      <c r="G10" s="4" t="s">
        <v>543</v>
      </c>
      <c r="H10" s="4" t="s">
        <v>544</v>
      </c>
      <c r="I10" s="4"/>
      <c r="J10" s="4"/>
      <c r="K10" s="4"/>
      <c r="L10" s="4"/>
      <c r="M10" s="4"/>
    </row>
    <row r="11" spans="1:13" ht="105" x14ac:dyDescent="0.25">
      <c r="A11" s="4">
        <v>10</v>
      </c>
      <c r="B11" s="4" t="s">
        <v>574</v>
      </c>
      <c r="C11" s="4" t="s">
        <v>575</v>
      </c>
      <c r="D11" s="21">
        <v>43087</v>
      </c>
      <c r="E11" s="4" t="s">
        <v>70</v>
      </c>
      <c r="F11" s="4" t="s">
        <v>17</v>
      </c>
      <c r="G11" s="4" t="s">
        <v>576</v>
      </c>
      <c r="H11" s="4" t="s">
        <v>577</v>
      </c>
      <c r="I11" s="4"/>
      <c r="J11" s="4"/>
      <c r="K11" s="4"/>
      <c r="L11" s="4"/>
      <c r="M11" s="4"/>
    </row>
    <row r="12" spans="1:13" ht="165" x14ac:dyDescent="0.25">
      <c r="A12" s="4">
        <v>11</v>
      </c>
      <c r="B12" s="4" t="s">
        <v>582</v>
      </c>
      <c r="C12" s="4" t="s">
        <v>583</v>
      </c>
      <c r="D12" s="21">
        <v>43088</v>
      </c>
      <c r="E12" s="4" t="s">
        <v>70</v>
      </c>
      <c r="F12" s="4" t="s">
        <v>17</v>
      </c>
      <c r="G12" s="4" t="s">
        <v>584</v>
      </c>
      <c r="H12" s="4" t="s">
        <v>585</v>
      </c>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19"/>
      <c r="E16" s="4"/>
      <c r="F16" s="4"/>
      <c r="G16" s="4"/>
      <c r="H16" s="4"/>
      <c r="I16" s="4"/>
      <c r="J16" s="4"/>
      <c r="K16" s="4"/>
      <c r="L16" s="4"/>
      <c r="M16" s="4"/>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78" zoomScaleNormal="78" workbookViewId="0">
      <pane ySplit="1" topLeftCell="A2" activePane="bottomLeft" state="frozen"/>
      <selection pane="bottomLeft" activeCell="B18" sqref="B18:H25"/>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75" x14ac:dyDescent="0.25">
      <c r="A2" s="4">
        <v>1</v>
      </c>
      <c r="B2" s="4" t="s">
        <v>280</v>
      </c>
      <c r="C2" s="4" t="s">
        <v>281</v>
      </c>
      <c r="D2" s="21">
        <v>43077</v>
      </c>
      <c r="E2" s="4" t="s">
        <v>282</v>
      </c>
      <c r="F2" s="4" t="s">
        <v>15</v>
      </c>
      <c r="G2" s="4" t="s">
        <v>283</v>
      </c>
      <c r="H2" s="4" t="s">
        <v>284</v>
      </c>
      <c r="I2" s="4"/>
      <c r="J2" s="4"/>
      <c r="K2" s="4"/>
      <c r="L2" s="4"/>
      <c r="M2" s="4"/>
    </row>
    <row r="3" spans="1:13" ht="180" x14ac:dyDescent="0.25">
      <c r="A3" s="4">
        <v>2</v>
      </c>
      <c r="B3" s="4" t="s">
        <v>680</v>
      </c>
      <c r="C3" s="4" t="s">
        <v>681</v>
      </c>
      <c r="D3" s="21">
        <v>43095</v>
      </c>
      <c r="E3" s="4" t="s">
        <v>71</v>
      </c>
      <c r="F3" s="4" t="s">
        <v>8</v>
      </c>
      <c r="G3" s="4" t="s">
        <v>682</v>
      </c>
      <c r="H3" s="4" t="s">
        <v>683</v>
      </c>
      <c r="I3" s="4"/>
      <c r="J3" s="4"/>
      <c r="K3" s="4"/>
      <c r="L3" s="4"/>
      <c r="M3" s="4"/>
    </row>
    <row r="4" spans="1:13" ht="90" x14ac:dyDescent="0.25">
      <c r="A4" s="4">
        <v>3</v>
      </c>
      <c r="B4" s="4" t="s">
        <v>229</v>
      </c>
      <c r="C4" s="4" t="s">
        <v>230</v>
      </c>
      <c r="D4" s="21">
        <v>43075</v>
      </c>
      <c r="E4" s="4" t="s">
        <v>231</v>
      </c>
      <c r="F4" s="4" t="s">
        <v>9</v>
      </c>
      <c r="G4" s="4" t="s">
        <v>232</v>
      </c>
      <c r="H4" s="4" t="s">
        <v>233</v>
      </c>
      <c r="I4" s="4"/>
      <c r="J4" s="4"/>
      <c r="K4" s="4"/>
      <c r="L4" s="4"/>
      <c r="M4" s="4"/>
    </row>
    <row r="5" spans="1:13" ht="90" x14ac:dyDescent="0.25">
      <c r="A5" s="4">
        <v>4</v>
      </c>
      <c r="B5" s="4" t="s">
        <v>234</v>
      </c>
      <c r="C5" s="4" t="s">
        <v>235</v>
      </c>
      <c r="D5" s="21">
        <v>43075</v>
      </c>
      <c r="E5" s="4" t="s">
        <v>231</v>
      </c>
      <c r="F5" s="4" t="s">
        <v>9</v>
      </c>
      <c r="G5" s="4" t="s">
        <v>236</v>
      </c>
      <c r="H5" s="4" t="s">
        <v>237</v>
      </c>
      <c r="I5" s="4"/>
      <c r="J5" s="4"/>
      <c r="K5" s="4"/>
      <c r="L5" s="4"/>
      <c r="M5" s="4"/>
    </row>
    <row r="6" spans="1:13" ht="195" x14ac:dyDescent="0.25">
      <c r="A6" s="4">
        <v>5</v>
      </c>
      <c r="B6" s="4" t="s">
        <v>304</v>
      </c>
      <c r="C6" s="4" t="s">
        <v>305</v>
      </c>
      <c r="D6" s="21">
        <v>43078</v>
      </c>
      <c r="E6" s="4" t="s">
        <v>86</v>
      </c>
      <c r="F6" s="4" t="s">
        <v>9</v>
      </c>
      <c r="G6" s="4" t="s">
        <v>306</v>
      </c>
      <c r="H6" s="4" t="s">
        <v>307</v>
      </c>
      <c r="I6" s="4"/>
      <c r="J6" s="4"/>
      <c r="K6" s="4"/>
      <c r="L6" s="4"/>
      <c r="M6" s="4"/>
    </row>
    <row r="7" spans="1:13" ht="165" x14ac:dyDescent="0.25">
      <c r="A7" s="4">
        <v>6</v>
      </c>
      <c r="B7" s="4" t="s">
        <v>96</v>
      </c>
      <c r="C7" s="4" t="s">
        <v>97</v>
      </c>
      <c r="D7" s="21">
        <v>43073</v>
      </c>
      <c r="E7" s="4" t="s">
        <v>98</v>
      </c>
      <c r="F7" s="4" t="s">
        <v>11</v>
      </c>
      <c r="G7" s="4" t="s">
        <v>99</v>
      </c>
      <c r="H7" s="4" t="s">
        <v>100</v>
      </c>
      <c r="I7" s="4"/>
      <c r="J7" s="4"/>
      <c r="K7" s="4"/>
      <c r="L7" s="4"/>
      <c r="M7" s="4"/>
    </row>
    <row r="8" spans="1:13" ht="180" x14ac:dyDescent="0.25">
      <c r="A8" s="4">
        <v>7</v>
      </c>
      <c r="B8" s="4" t="s">
        <v>123</v>
      </c>
      <c r="C8" s="4" t="s">
        <v>124</v>
      </c>
      <c r="D8" s="21">
        <v>43074</v>
      </c>
      <c r="E8" s="4" t="s">
        <v>125</v>
      </c>
      <c r="F8" s="4" t="s">
        <v>11</v>
      </c>
      <c r="G8" s="4" t="s">
        <v>99</v>
      </c>
      <c r="H8" s="4" t="s">
        <v>126</v>
      </c>
      <c r="I8" s="4"/>
      <c r="J8" s="4"/>
      <c r="K8" s="4"/>
      <c r="L8" s="4"/>
      <c r="M8" s="4"/>
    </row>
    <row r="9" spans="1:13" ht="255" x14ac:dyDescent="0.25">
      <c r="A9" s="4">
        <v>8</v>
      </c>
      <c r="B9" s="4" t="s">
        <v>134</v>
      </c>
      <c r="C9" s="4" t="s">
        <v>135</v>
      </c>
      <c r="D9" s="21">
        <v>43074</v>
      </c>
      <c r="E9" s="4" t="s">
        <v>98</v>
      </c>
      <c r="F9" s="4" t="s">
        <v>11</v>
      </c>
      <c r="G9" s="4" t="s">
        <v>136</v>
      </c>
      <c r="H9" s="4" t="s">
        <v>137</v>
      </c>
      <c r="I9" s="4"/>
      <c r="J9" s="4"/>
      <c r="K9" s="4"/>
      <c r="L9" s="4"/>
      <c r="M9" s="4"/>
    </row>
    <row r="10" spans="1:13" ht="120" x14ac:dyDescent="0.25">
      <c r="A10" s="4">
        <v>9</v>
      </c>
      <c r="B10" s="4" t="s">
        <v>285</v>
      </c>
      <c r="C10" s="4" t="s">
        <v>286</v>
      </c>
      <c r="D10" s="21">
        <v>43077</v>
      </c>
      <c r="E10" s="4" t="s">
        <v>287</v>
      </c>
      <c r="F10" s="4" t="s">
        <v>11</v>
      </c>
      <c r="G10" s="4" t="s">
        <v>288</v>
      </c>
      <c r="H10" s="4" t="s">
        <v>289</v>
      </c>
      <c r="I10" s="4"/>
      <c r="J10" s="4"/>
      <c r="K10" s="4"/>
      <c r="L10" s="4"/>
      <c r="M10" s="4"/>
    </row>
    <row r="11" spans="1:13" ht="90" x14ac:dyDescent="0.25">
      <c r="A11" s="4">
        <v>10</v>
      </c>
      <c r="B11" s="4" t="s">
        <v>150</v>
      </c>
      <c r="C11" s="4" t="s">
        <v>151</v>
      </c>
      <c r="D11" s="21">
        <v>43075</v>
      </c>
      <c r="E11" s="4" t="s">
        <v>152</v>
      </c>
      <c r="F11" s="4" t="s">
        <v>4</v>
      </c>
      <c r="G11" s="4" t="s">
        <v>153</v>
      </c>
      <c r="H11" s="4" t="s">
        <v>154</v>
      </c>
      <c r="I11" s="4"/>
      <c r="J11" s="4"/>
      <c r="K11" s="4"/>
      <c r="L11" s="4"/>
      <c r="M11" s="4"/>
    </row>
    <row r="12" spans="1:13" ht="120" x14ac:dyDescent="0.25">
      <c r="A12" s="4">
        <v>11</v>
      </c>
      <c r="B12" s="4" t="s">
        <v>471</v>
      </c>
      <c r="C12" s="4" t="s">
        <v>472</v>
      </c>
      <c r="D12" s="21">
        <v>43083</v>
      </c>
      <c r="E12" s="4" t="s">
        <v>473</v>
      </c>
      <c r="F12" s="4" t="s">
        <v>4</v>
      </c>
      <c r="G12" s="4" t="s">
        <v>474</v>
      </c>
      <c r="H12" s="4" t="s">
        <v>475</v>
      </c>
      <c r="I12" s="4"/>
      <c r="J12" s="4"/>
      <c r="K12" s="4"/>
      <c r="L12" s="4"/>
      <c r="M12" s="4"/>
    </row>
    <row r="13" spans="1:13" ht="120" x14ac:dyDescent="0.25">
      <c r="A13" s="4">
        <v>12</v>
      </c>
      <c r="B13" s="4" t="s">
        <v>537</v>
      </c>
      <c r="C13" s="4" t="s">
        <v>538</v>
      </c>
      <c r="D13" s="21">
        <v>43087</v>
      </c>
      <c r="E13" s="4" t="s">
        <v>86</v>
      </c>
      <c r="F13" s="4" t="s">
        <v>4</v>
      </c>
      <c r="G13" s="4" t="s">
        <v>539</v>
      </c>
      <c r="H13" s="4" t="s">
        <v>540</v>
      </c>
      <c r="I13" s="4"/>
      <c r="J13" s="4"/>
      <c r="K13" s="4"/>
      <c r="L13" s="4"/>
      <c r="M13" s="4"/>
    </row>
    <row r="14" spans="1:13" ht="210" x14ac:dyDescent="0.25">
      <c r="A14" s="4">
        <v>13</v>
      </c>
      <c r="B14" s="4" t="s">
        <v>562</v>
      </c>
      <c r="C14" s="4" t="s">
        <v>563</v>
      </c>
      <c r="D14" s="21">
        <v>43087</v>
      </c>
      <c r="E14" s="4" t="s">
        <v>89</v>
      </c>
      <c r="F14" s="4" t="s">
        <v>4</v>
      </c>
      <c r="G14" s="4" t="s">
        <v>564</v>
      </c>
      <c r="H14" s="4" t="s">
        <v>565</v>
      </c>
      <c r="I14" s="4"/>
      <c r="J14" s="4"/>
      <c r="K14" s="4"/>
      <c r="L14" s="4"/>
      <c r="M14" s="4"/>
    </row>
    <row r="15" spans="1:13" ht="60" x14ac:dyDescent="0.25">
      <c r="A15" s="4">
        <v>14</v>
      </c>
      <c r="B15" s="4" t="s">
        <v>747</v>
      </c>
      <c r="C15" s="4" t="s">
        <v>748</v>
      </c>
      <c r="D15" s="21">
        <v>43098</v>
      </c>
      <c r="E15" s="4" t="s">
        <v>749</v>
      </c>
      <c r="F15" s="4" t="s">
        <v>4</v>
      </c>
      <c r="G15" s="4" t="s">
        <v>750</v>
      </c>
      <c r="H15" s="4" t="s">
        <v>751</v>
      </c>
      <c r="I15" s="4"/>
      <c r="J15" s="4"/>
      <c r="K15" s="4"/>
      <c r="L15" s="4"/>
      <c r="M15" s="4"/>
    </row>
    <row r="16" spans="1:13" ht="165" x14ac:dyDescent="0.25">
      <c r="A16" s="4">
        <v>15</v>
      </c>
      <c r="B16" s="4" t="s">
        <v>130</v>
      </c>
      <c r="C16" s="4" t="s">
        <v>131</v>
      </c>
      <c r="D16" s="21">
        <v>43074</v>
      </c>
      <c r="E16" s="4" t="s">
        <v>89</v>
      </c>
      <c r="F16" s="4" t="s">
        <v>13</v>
      </c>
      <c r="G16" s="4" t="s">
        <v>132</v>
      </c>
      <c r="H16" s="4" t="s">
        <v>133</v>
      </c>
      <c r="I16" s="4"/>
      <c r="J16" s="4"/>
      <c r="K16" s="4"/>
      <c r="L16" s="4"/>
      <c r="M16" s="4"/>
    </row>
    <row r="17" spans="1:13" ht="180" x14ac:dyDescent="0.25">
      <c r="A17" s="4">
        <v>16</v>
      </c>
      <c r="B17" s="4" t="s">
        <v>717</v>
      </c>
      <c r="C17" s="4" t="s">
        <v>718</v>
      </c>
      <c r="D17" s="21">
        <v>43096</v>
      </c>
      <c r="E17" s="4" t="s">
        <v>719</v>
      </c>
      <c r="F17" s="4" t="s">
        <v>13</v>
      </c>
      <c r="G17" s="4" t="s">
        <v>720</v>
      </c>
      <c r="H17" s="4" t="s">
        <v>721</v>
      </c>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row r="20" spans="1:13" x14ac:dyDescent="0.25">
      <c r="A20" s="4">
        <v>19</v>
      </c>
      <c r="B20" s="4"/>
      <c r="C20" s="4"/>
      <c r="D20" s="21"/>
      <c r="E20" s="4"/>
      <c r="F20" s="4"/>
      <c r="G20" s="4"/>
      <c r="H20" s="4"/>
      <c r="I20" s="4"/>
      <c r="J20" s="4"/>
      <c r="K20" s="4"/>
      <c r="L20" s="4"/>
      <c r="M20" s="4"/>
    </row>
    <row r="21" spans="1:13" x14ac:dyDescent="0.25">
      <c r="A21" s="4">
        <v>20</v>
      </c>
      <c r="B21" s="4"/>
      <c r="C21" s="4"/>
      <c r="D21" s="21"/>
      <c r="E21" s="4"/>
      <c r="F21" s="4"/>
      <c r="G21" s="4"/>
      <c r="H21" s="4"/>
      <c r="I21" s="4"/>
      <c r="J21" s="4"/>
      <c r="K21" s="4"/>
      <c r="L21" s="4"/>
      <c r="M21" s="4"/>
    </row>
    <row r="22" spans="1:13" x14ac:dyDescent="0.25">
      <c r="A22" s="4">
        <v>21</v>
      </c>
      <c r="B22" s="4"/>
      <c r="C22" s="4"/>
      <c r="D22" s="21"/>
      <c r="E22" s="4"/>
      <c r="F22" s="4"/>
      <c r="G22" s="4"/>
      <c r="H22" s="4"/>
      <c r="I22" s="4"/>
      <c r="J22" s="4"/>
      <c r="K22" s="4"/>
      <c r="L22" s="4"/>
      <c r="M22" s="4"/>
    </row>
    <row r="23" spans="1:13" x14ac:dyDescent="0.25">
      <c r="A23" s="4">
        <v>22</v>
      </c>
      <c r="B23" s="4"/>
      <c r="C23" s="4"/>
      <c r="D23" s="21"/>
      <c r="E23" s="4"/>
      <c r="F23" s="4"/>
      <c r="G23" s="4"/>
      <c r="H23" s="4"/>
      <c r="I23" s="4"/>
      <c r="J23" s="4"/>
      <c r="K23" s="4"/>
      <c r="L23" s="4"/>
      <c r="M23" s="4"/>
    </row>
    <row r="24" spans="1:13" x14ac:dyDescent="0.25">
      <c r="A24" s="4">
        <v>23</v>
      </c>
      <c r="B24" s="4"/>
      <c r="C24" s="4"/>
      <c r="D24" s="21"/>
      <c r="E24" s="4"/>
      <c r="F24" s="4"/>
      <c r="G24" s="4"/>
      <c r="H24" s="4"/>
      <c r="I24" s="4"/>
      <c r="J24" s="4"/>
      <c r="K24" s="4"/>
      <c r="L24" s="4"/>
      <c r="M24" s="4"/>
    </row>
    <row r="25" spans="1:13" x14ac:dyDescent="0.25">
      <c r="A25" s="4">
        <v>24</v>
      </c>
      <c r="B25" s="4"/>
      <c r="C25" s="4"/>
      <c r="D25" s="21"/>
      <c r="E25" s="4"/>
      <c r="F25" s="4"/>
      <c r="G25" s="4"/>
      <c r="H25" s="4"/>
      <c r="I25" s="4"/>
      <c r="J25" s="4"/>
      <c r="K25" s="4"/>
      <c r="L25" s="4"/>
      <c r="M25" s="4"/>
    </row>
  </sheetData>
  <autoFilter ref="A1:M15">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14" activePane="bottomLeft" state="frozen"/>
      <selection pane="bottomLeft" activeCell="B2" sqref="B2:M16"/>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300" x14ac:dyDescent="0.25">
      <c r="A2" s="4">
        <v>1</v>
      </c>
      <c r="B2" s="4" t="s">
        <v>204</v>
      </c>
      <c r="C2" s="4" t="s">
        <v>205</v>
      </c>
      <c r="D2" s="21">
        <v>43075</v>
      </c>
      <c r="E2" s="4" t="s">
        <v>83</v>
      </c>
      <c r="F2" s="4" t="s">
        <v>8</v>
      </c>
      <c r="G2" s="4" t="s">
        <v>206</v>
      </c>
      <c r="H2" s="4" t="s">
        <v>207</v>
      </c>
      <c r="I2" s="4"/>
      <c r="J2" s="4"/>
      <c r="K2" s="4"/>
      <c r="L2" s="4"/>
      <c r="M2" s="4"/>
    </row>
    <row r="3" spans="1:13" ht="210" x14ac:dyDescent="0.25">
      <c r="A3" s="15">
        <v>2</v>
      </c>
      <c r="B3" s="4" t="s">
        <v>208</v>
      </c>
      <c r="C3" s="4" t="s">
        <v>209</v>
      </c>
      <c r="D3" s="21">
        <v>43075</v>
      </c>
      <c r="E3" s="4" t="s">
        <v>83</v>
      </c>
      <c r="F3" s="4" t="s">
        <v>8</v>
      </c>
      <c r="G3" s="4" t="s">
        <v>210</v>
      </c>
      <c r="H3" s="4" t="s">
        <v>211</v>
      </c>
      <c r="I3" s="4"/>
      <c r="J3" s="4"/>
      <c r="K3" s="4"/>
      <c r="L3" s="4"/>
      <c r="M3" s="4"/>
    </row>
    <row r="4" spans="1:13" ht="225" x14ac:dyDescent="0.25">
      <c r="A4" s="4">
        <v>3</v>
      </c>
      <c r="B4" s="4" t="s">
        <v>191</v>
      </c>
      <c r="C4" s="4" t="s">
        <v>192</v>
      </c>
      <c r="D4" s="21">
        <v>43075</v>
      </c>
      <c r="E4" s="4" t="s">
        <v>83</v>
      </c>
      <c r="F4" s="4" t="s">
        <v>9</v>
      </c>
      <c r="G4" s="4" t="s">
        <v>193</v>
      </c>
      <c r="H4" s="4" t="s">
        <v>194</v>
      </c>
      <c r="I4" s="4"/>
      <c r="J4" s="4"/>
      <c r="K4" s="4"/>
      <c r="L4" s="4"/>
      <c r="M4" s="4"/>
    </row>
    <row r="5" spans="1:13" ht="135" x14ac:dyDescent="0.25">
      <c r="A5" s="15">
        <v>4</v>
      </c>
      <c r="B5" s="4" t="s">
        <v>246</v>
      </c>
      <c r="C5" s="4" t="s">
        <v>247</v>
      </c>
      <c r="D5" s="21">
        <v>43075</v>
      </c>
      <c r="E5" s="4" t="s">
        <v>112</v>
      </c>
      <c r="F5" s="4" t="s">
        <v>9</v>
      </c>
      <c r="G5" s="4" t="s">
        <v>248</v>
      </c>
      <c r="H5" s="4" t="s">
        <v>249</v>
      </c>
      <c r="I5" s="4"/>
      <c r="J5" s="4"/>
      <c r="K5" s="4"/>
      <c r="L5" s="4"/>
      <c r="M5" s="4"/>
    </row>
    <row r="6" spans="1:13" ht="225" x14ac:dyDescent="0.25">
      <c r="A6" s="4">
        <v>5</v>
      </c>
      <c r="B6" s="4" t="s">
        <v>652</v>
      </c>
      <c r="C6" s="4" t="s">
        <v>653</v>
      </c>
      <c r="D6" s="21">
        <v>43091</v>
      </c>
      <c r="E6" s="4" t="s">
        <v>654</v>
      </c>
      <c r="F6" s="4" t="s">
        <v>6</v>
      </c>
      <c r="G6" s="4" t="s">
        <v>655</v>
      </c>
      <c r="H6" s="4" t="s">
        <v>656</v>
      </c>
      <c r="I6" s="4"/>
      <c r="J6" s="4"/>
      <c r="K6" s="4"/>
      <c r="L6" s="4"/>
      <c r="M6" s="4"/>
    </row>
    <row r="7" spans="1:13" ht="300" x14ac:dyDescent="0.25">
      <c r="A7" s="15">
        <v>6</v>
      </c>
      <c r="B7" s="4" t="s">
        <v>110</v>
      </c>
      <c r="C7" s="4" t="s">
        <v>111</v>
      </c>
      <c r="D7" s="21">
        <v>43073</v>
      </c>
      <c r="E7" s="4" t="s">
        <v>112</v>
      </c>
      <c r="F7" s="4" t="s">
        <v>4</v>
      </c>
      <c r="G7" s="4" t="s">
        <v>113</v>
      </c>
      <c r="H7" s="4" t="s">
        <v>114</v>
      </c>
      <c r="I7" s="4"/>
      <c r="J7" s="4"/>
      <c r="K7" s="4"/>
      <c r="L7" s="4"/>
      <c r="M7" s="4"/>
    </row>
    <row r="8" spans="1:13" ht="120" x14ac:dyDescent="0.25">
      <c r="A8" s="4">
        <v>7</v>
      </c>
      <c r="B8" s="4" t="s">
        <v>167</v>
      </c>
      <c r="C8" s="4" t="s">
        <v>168</v>
      </c>
      <c r="D8" s="21">
        <v>43075</v>
      </c>
      <c r="E8" s="4" t="s">
        <v>83</v>
      </c>
      <c r="F8" s="4" t="s">
        <v>4</v>
      </c>
      <c r="G8" s="4" t="s">
        <v>169</v>
      </c>
      <c r="H8" s="4" t="s">
        <v>170</v>
      </c>
      <c r="I8" s="4"/>
      <c r="J8" s="4"/>
      <c r="K8" s="4"/>
      <c r="L8" s="4"/>
      <c r="M8" s="4"/>
    </row>
    <row r="9" spans="1:13" ht="75" x14ac:dyDescent="0.25">
      <c r="A9" s="15">
        <v>8</v>
      </c>
      <c r="B9" s="4" t="s">
        <v>200</v>
      </c>
      <c r="C9" s="4" t="s">
        <v>201</v>
      </c>
      <c r="D9" s="21">
        <v>43075</v>
      </c>
      <c r="E9" s="4" t="s">
        <v>83</v>
      </c>
      <c r="F9" s="4" t="s">
        <v>4</v>
      </c>
      <c r="G9" s="4" t="s">
        <v>202</v>
      </c>
      <c r="H9" s="4" t="s">
        <v>203</v>
      </c>
      <c r="I9" s="4"/>
      <c r="J9" s="4"/>
      <c r="K9" s="4"/>
      <c r="L9" s="4"/>
      <c r="M9" s="4"/>
    </row>
    <row r="10" spans="1:13" ht="270" x14ac:dyDescent="0.25">
      <c r="A10" s="4">
        <v>9</v>
      </c>
      <c r="B10" s="4" t="s">
        <v>217</v>
      </c>
      <c r="C10" s="4" t="s">
        <v>218</v>
      </c>
      <c r="D10" s="21">
        <v>43075</v>
      </c>
      <c r="E10" s="4" t="s">
        <v>83</v>
      </c>
      <c r="F10" s="4" t="s">
        <v>4</v>
      </c>
      <c r="G10" s="4" t="s">
        <v>219</v>
      </c>
      <c r="H10" s="4" t="s">
        <v>220</v>
      </c>
      <c r="I10" s="4"/>
      <c r="J10" s="4"/>
      <c r="K10" s="4"/>
      <c r="L10" s="4"/>
      <c r="M10" s="4"/>
    </row>
    <row r="11" spans="1:13" ht="195" x14ac:dyDescent="0.25">
      <c r="A11" s="15">
        <v>10</v>
      </c>
      <c r="B11" s="4" t="s">
        <v>221</v>
      </c>
      <c r="C11" s="4" t="s">
        <v>222</v>
      </c>
      <c r="D11" s="21">
        <v>43075</v>
      </c>
      <c r="E11" s="4" t="s">
        <v>83</v>
      </c>
      <c r="F11" s="4" t="s">
        <v>4</v>
      </c>
      <c r="G11" s="4" t="s">
        <v>223</v>
      </c>
      <c r="H11" s="4" t="s">
        <v>224</v>
      </c>
      <c r="I11" s="4"/>
      <c r="J11" s="4"/>
      <c r="K11" s="4"/>
      <c r="L11" s="4"/>
      <c r="M11" s="4"/>
    </row>
    <row r="12" spans="1:13" ht="105" x14ac:dyDescent="0.25">
      <c r="A12" s="4">
        <v>11</v>
      </c>
      <c r="B12" s="4" t="s">
        <v>373</v>
      </c>
      <c r="C12" s="4" t="s">
        <v>374</v>
      </c>
      <c r="D12" s="21">
        <v>43081</v>
      </c>
      <c r="E12" s="4" t="s">
        <v>82</v>
      </c>
      <c r="F12" s="4" t="s">
        <v>4</v>
      </c>
      <c r="G12" s="4" t="s">
        <v>375</v>
      </c>
      <c r="H12" s="4" t="s">
        <v>376</v>
      </c>
      <c r="I12" s="4"/>
      <c r="J12" s="4"/>
      <c r="K12" s="4"/>
      <c r="L12" s="4"/>
      <c r="M12" s="4"/>
    </row>
    <row r="13" spans="1:13" ht="270" x14ac:dyDescent="0.25">
      <c r="A13" s="15">
        <v>12</v>
      </c>
      <c r="B13" s="4" t="s">
        <v>648</v>
      </c>
      <c r="C13" s="4" t="s">
        <v>649</v>
      </c>
      <c r="D13" s="21">
        <v>43091</v>
      </c>
      <c r="E13" s="4" t="s">
        <v>83</v>
      </c>
      <c r="F13" s="4" t="s">
        <v>4</v>
      </c>
      <c r="G13" s="4" t="s">
        <v>650</v>
      </c>
      <c r="H13" s="4" t="s">
        <v>651</v>
      </c>
      <c r="I13" s="4"/>
      <c r="J13" s="4"/>
      <c r="K13" s="4"/>
      <c r="L13" s="4"/>
      <c r="M13" s="4"/>
    </row>
    <row r="14" spans="1:13" ht="60" x14ac:dyDescent="0.25">
      <c r="A14" s="4">
        <v>13</v>
      </c>
      <c r="B14" s="4" t="s">
        <v>634</v>
      </c>
      <c r="C14" s="4" t="s">
        <v>635</v>
      </c>
      <c r="D14" s="21">
        <v>43090</v>
      </c>
      <c r="E14" s="4" t="s">
        <v>636</v>
      </c>
      <c r="F14" s="4" t="s">
        <v>13</v>
      </c>
      <c r="G14" s="4" t="s">
        <v>637</v>
      </c>
      <c r="H14" s="4" t="s">
        <v>638</v>
      </c>
      <c r="I14" s="4"/>
      <c r="J14" s="4"/>
      <c r="K14" s="4"/>
      <c r="L14" s="4"/>
      <c r="M14" s="4"/>
    </row>
    <row r="15" spans="1:13" ht="120" x14ac:dyDescent="0.25">
      <c r="A15" s="15">
        <v>14</v>
      </c>
      <c r="B15" s="4" t="s">
        <v>643</v>
      </c>
      <c r="C15" s="4" t="s">
        <v>644</v>
      </c>
      <c r="D15" s="21">
        <v>43090</v>
      </c>
      <c r="E15" s="4" t="s">
        <v>645</v>
      </c>
      <c r="F15" s="4" t="s">
        <v>13</v>
      </c>
      <c r="G15" s="4" t="s">
        <v>646</v>
      </c>
      <c r="H15" s="4" t="s">
        <v>647</v>
      </c>
      <c r="I15" s="4"/>
      <c r="J15" s="4"/>
      <c r="K15" s="4"/>
      <c r="L15" s="4"/>
      <c r="M15" s="4"/>
    </row>
    <row r="16" spans="1:13" ht="90" x14ac:dyDescent="0.25">
      <c r="A16" s="4">
        <v>15</v>
      </c>
      <c r="B16" s="4" t="s">
        <v>688</v>
      </c>
      <c r="C16" s="4" t="s">
        <v>689</v>
      </c>
      <c r="D16" s="21">
        <v>43095</v>
      </c>
      <c r="E16" s="4" t="s">
        <v>690</v>
      </c>
      <c r="F16" s="4" t="s">
        <v>13</v>
      </c>
      <c r="G16" s="4" t="s">
        <v>691</v>
      </c>
      <c r="H16" s="4" t="s">
        <v>692</v>
      </c>
      <c r="I16" s="4"/>
      <c r="J16" s="4"/>
      <c r="K16" s="4"/>
      <c r="L16" s="4"/>
      <c r="M16" s="4"/>
    </row>
    <row r="17" spans="1:13" x14ac:dyDescent="0.25">
      <c r="A17" s="15">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15">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15">
        <v>20</v>
      </c>
      <c r="B21" s="4"/>
      <c r="C21" s="4"/>
      <c r="D21" s="19"/>
      <c r="E21" s="4"/>
      <c r="F21" s="4"/>
      <c r="G21" s="4"/>
      <c r="H21" s="4"/>
      <c r="I21" s="4"/>
      <c r="J21" s="4"/>
      <c r="K21" s="4"/>
      <c r="L21" s="4"/>
      <c r="M21" s="4"/>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zoomScale="78" zoomScaleNormal="78" workbookViewId="0">
      <pane ySplit="1" topLeftCell="A7" activePane="bottomLeft" state="frozen"/>
      <selection pane="bottomLeft" activeCell="B2" sqref="B2:M7"/>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617</v>
      </c>
      <c r="C2" s="4" t="s">
        <v>618</v>
      </c>
      <c r="D2" s="21">
        <v>43089</v>
      </c>
      <c r="E2" s="4" t="s">
        <v>619</v>
      </c>
      <c r="F2" s="4" t="s">
        <v>15</v>
      </c>
      <c r="G2" s="4" t="s">
        <v>620</v>
      </c>
      <c r="H2" s="4" t="s">
        <v>621</v>
      </c>
      <c r="I2" s="4"/>
      <c r="J2" s="4"/>
      <c r="K2" s="4"/>
      <c r="L2" s="4"/>
      <c r="M2" s="4"/>
    </row>
    <row r="3" spans="1:13" ht="75" x14ac:dyDescent="0.25">
      <c r="A3" s="15">
        <v>2</v>
      </c>
      <c r="B3" s="4" t="s">
        <v>549</v>
      </c>
      <c r="C3" s="4" t="s">
        <v>550</v>
      </c>
      <c r="D3" s="21">
        <v>43087</v>
      </c>
      <c r="E3" s="4" t="s">
        <v>551</v>
      </c>
      <c r="F3" s="4" t="s">
        <v>21</v>
      </c>
      <c r="G3" s="4" t="s">
        <v>552</v>
      </c>
      <c r="H3" s="4" t="s">
        <v>553</v>
      </c>
      <c r="I3" s="4"/>
      <c r="J3" s="4"/>
      <c r="K3" s="4"/>
      <c r="L3" s="4"/>
      <c r="M3" s="4"/>
    </row>
    <row r="4" spans="1:13" ht="105" x14ac:dyDescent="0.25">
      <c r="A4" s="4">
        <v>3</v>
      </c>
      <c r="B4" s="4" t="s">
        <v>697</v>
      </c>
      <c r="C4" s="4" t="s">
        <v>698</v>
      </c>
      <c r="D4" s="21">
        <v>43096</v>
      </c>
      <c r="E4" s="4" t="s">
        <v>551</v>
      </c>
      <c r="F4" s="4" t="s">
        <v>21</v>
      </c>
      <c r="G4" s="4" t="s">
        <v>699</v>
      </c>
      <c r="H4" s="4" t="s">
        <v>700</v>
      </c>
      <c r="I4" s="4"/>
      <c r="J4" s="4"/>
      <c r="K4" s="4"/>
      <c r="L4" s="4"/>
      <c r="M4" s="4"/>
    </row>
    <row r="5" spans="1:13" ht="240" x14ac:dyDescent="0.25">
      <c r="A5" s="15">
        <v>4</v>
      </c>
      <c r="B5" s="4" t="s">
        <v>554</v>
      </c>
      <c r="C5" s="4" t="s">
        <v>555</v>
      </c>
      <c r="D5" s="21">
        <v>43087</v>
      </c>
      <c r="E5" s="4" t="s">
        <v>551</v>
      </c>
      <c r="F5" s="4" t="s">
        <v>9</v>
      </c>
      <c r="G5" s="4" t="s">
        <v>556</v>
      </c>
      <c r="H5" s="4" t="s">
        <v>557</v>
      </c>
      <c r="I5" s="4"/>
      <c r="J5" s="4"/>
      <c r="K5" s="4"/>
      <c r="L5" s="4"/>
      <c r="M5" s="4"/>
    </row>
    <row r="6" spans="1:13" ht="300" x14ac:dyDescent="0.25">
      <c r="A6" s="4">
        <v>5</v>
      </c>
      <c r="B6" s="4" t="s">
        <v>558</v>
      </c>
      <c r="C6" s="4" t="s">
        <v>559</v>
      </c>
      <c r="D6" s="21">
        <v>43087</v>
      </c>
      <c r="E6" s="4" t="s">
        <v>551</v>
      </c>
      <c r="F6" s="4" t="s">
        <v>9</v>
      </c>
      <c r="G6" s="4" t="s">
        <v>560</v>
      </c>
      <c r="H6" s="4" t="s">
        <v>561</v>
      </c>
      <c r="I6" s="4"/>
      <c r="J6" s="4"/>
      <c r="K6" s="4"/>
      <c r="L6" s="4"/>
      <c r="M6" s="4"/>
    </row>
    <row r="7" spans="1:13" ht="180" x14ac:dyDescent="0.25">
      <c r="A7" s="15">
        <v>6</v>
      </c>
      <c r="B7" s="4" t="s">
        <v>701</v>
      </c>
      <c r="C7" s="4" t="s">
        <v>702</v>
      </c>
      <c r="D7" s="21">
        <v>43096</v>
      </c>
      <c r="E7" s="4" t="s">
        <v>619</v>
      </c>
      <c r="F7" s="4" t="s">
        <v>13</v>
      </c>
      <c r="G7" s="4" t="s">
        <v>703</v>
      </c>
      <c r="H7" s="4" t="s">
        <v>704</v>
      </c>
      <c r="I7" s="4"/>
      <c r="J7" s="4"/>
      <c r="K7" s="4"/>
      <c r="L7" s="4"/>
      <c r="M7" s="4"/>
    </row>
    <row r="8" spans="1:13" x14ac:dyDescent="0.25">
      <c r="A8" s="4">
        <v>7</v>
      </c>
      <c r="B8" s="4"/>
      <c r="C8" s="4"/>
      <c r="D8" s="19"/>
      <c r="E8" s="4"/>
      <c r="F8" s="4"/>
      <c r="G8" s="4"/>
      <c r="H8" s="4"/>
      <c r="I8" s="20"/>
      <c r="J8" s="20"/>
      <c r="K8" s="20"/>
      <c r="L8" s="20"/>
      <c r="M8" s="20"/>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row r="12" spans="1:13" x14ac:dyDescent="0.25">
      <c r="A12" s="4">
        <v>11</v>
      </c>
      <c r="B12" s="4"/>
      <c r="C12" s="4"/>
      <c r="D12" s="19"/>
      <c r="E12" s="4"/>
      <c r="F12" s="4"/>
      <c r="G12" s="4"/>
      <c r="H12" s="4"/>
      <c r="I12" s="20"/>
      <c r="J12" s="20"/>
      <c r="K12" s="20"/>
      <c r="L12" s="20"/>
      <c r="M12" s="20"/>
    </row>
    <row r="13" spans="1:13" x14ac:dyDescent="0.25">
      <c r="A13" s="15">
        <v>12</v>
      </c>
      <c r="B13" s="4"/>
      <c r="C13" s="4"/>
      <c r="D13" s="19"/>
      <c r="E13" s="4"/>
      <c r="F13" s="4"/>
      <c r="G13" s="4"/>
      <c r="H13" s="4"/>
      <c r="I13" s="20"/>
      <c r="J13" s="20"/>
      <c r="K13" s="20"/>
      <c r="L13" s="20"/>
      <c r="M13" s="20"/>
    </row>
    <row r="14" spans="1:13" x14ac:dyDescent="0.25">
      <c r="A14" s="4">
        <v>13</v>
      </c>
      <c r="B14" s="4"/>
      <c r="C14" s="4"/>
      <c r="D14" s="19"/>
      <c r="E14" s="4"/>
      <c r="F14" s="4"/>
      <c r="G14" s="4"/>
      <c r="H14" s="4"/>
      <c r="I14" s="20"/>
      <c r="J14" s="20"/>
      <c r="K14" s="20"/>
      <c r="L14" s="20"/>
      <c r="M14"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20" activePane="bottomLeft" state="frozen"/>
      <selection pane="bottomLeft" activeCell="B2" sqref="B2:M21"/>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80" x14ac:dyDescent="0.25">
      <c r="A2" s="14">
        <v>1</v>
      </c>
      <c r="B2" s="4" t="s">
        <v>666</v>
      </c>
      <c r="C2" s="4" t="s">
        <v>667</v>
      </c>
      <c r="D2" s="21">
        <v>43091</v>
      </c>
      <c r="E2" s="4" t="s">
        <v>668</v>
      </c>
      <c r="F2" s="4" t="s">
        <v>22</v>
      </c>
      <c r="G2" s="4" t="s">
        <v>669</v>
      </c>
      <c r="H2" s="4" t="s">
        <v>670</v>
      </c>
      <c r="I2" s="4"/>
      <c r="J2" s="4"/>
      <c r="K2" s="4"/>
      <c r="L2" s="4"/>
      <c r="M2" s="4"/>
    </row>
    <row r="3" spans="1:13" ht="135" x14ac:dyDescent="0.25">
      <c r="A3" s="14">
        <v>2</v>
      </c>
      <c r="B3" s="4" t="s">
        <v>455</v>
      </c>
      <c r="C3" s="4" t="s">
        <v>456</v>
      </c>
      <c r="D3" s="21">
        <v>43082</v>
      </c>
      <c r="E3" s="4" t="s">
        <v>74</v>
      </c>
      <c r="F3" s="4" t="s">
        <v>27</v>
      </c>
      <c r="G3" s="4" t="s">
        <v>457</v>
      </c>
      <c r="H3" s="4" t="s">
        <v>458</v>
      </c>
      <c r="I3" s="4"/>
      <c r="J3" s="4"/>
      <c r="K3" s="4"/>
      <c r="L3" s="4"/>
      <c r="M3" s="4"/>
    </row>
    <row r="4" spans="1:13" ht="150" x14ac:dyDescent="0.25">
      <c r="A4" s="14">
        <v>3</v>
      </c>
      <c r="B4" s="4" t="s">
        <v>430</v>
      </c>
      <c r="C4" s="4" t="s">
        <v>431</v>
      </c>
      <c r="D4" s="21">
        <v>43082</v>
      </c>
      <c r="E4" s="4" t="s">
        <v>432</v>
      </c>
      <c r="F4" s="4" t="s">
        <v>8</v>
      </c>
      <c r="G4" s="4" t="s">
        <v>433</v>
      </c>
      <c r="H4" s="4" t="s">
        <v>434</v>
      </c>
      <c r="I4" s="4"/>
      <c r="J4" s="4"/>
      <c r="K4" s="4"/>
      <c r="L4" s="4"/>
      <c r="M4" s="4"/>
    </row>
    <row r="5" spans="1:13" ht="105" x14ac:dyDescent="0.25">
      <c r="A5" s="14">
        <v>4</v>
      </c>
      <c r="B5" s="4" t="s">
        <v>545</v>
      </c>
      <c r="C5" s="4" t="s">
        <v>546</v>
      </c>
      <c r="D5" s="21">
        <v>43087</v>
      </c>
      <c r="E5" s="4" t="s">
        <v>74</v>
      </c>
      <c r="F5" s="4" t="s">
        <v>18</v>
      </c>
      <c r="G5" s="4" t="s">
        <v>547</v>
      </c>
      <c r="H5" s="4" t="s">
        <v>548</v>
      </c>
      <c r="I5" s="4"/>
      <c r="J5" s="4"/>
      <c r="K5" s="4"/>
      <c r="L5" s="4"/>
      <c r="M5" s="4"/>
    </row>
    <row r="6" spans="1:13" ht="195" x14ac:dyDescent="0.25">
      <c r="A6" s="14">
        <v>5</v>
      </c>
      <c r="B6" s="4" t="s">
        <v>399</v>
      </c>
      <c r="C6" s="4" t="s">
        <v>400</v>
      </c>
      <c r="D6" s="21">
        <v>43082</v>
      </c>
      <c r="E6" s="4" t="s">
        <v>401</v>
      </c>
      <c r="F6" s="4" t="s">
        <v>9</v>
      </c>
      <c r="G6" s="4" t="s">
        <v>402</v>
      </c>
      <c r="H6" s="4" t="s">
        <v>403</v>
      </c>
      <c r="I6" s="4"/>
      <c r="J6" s="4"/>
      <c r="K6" s="4"/>
      <c r="L6" s="4"/>
      <c r="M6" s="4"/>
    </row>
    <row r="7" spans="1:13" ht="195" x14ac:dyDescent="0.25">
      <c r="A7" s="14">
        <v>6</v>
      </c>
      <c r="B7" s="4" t="s">
        <v>127</v>
      </c>
      <c r="C7" s="4" t="s">
        <v>128</v>
      </c>
      <c r="D7" s="21">
        <v>43074</v>
      </c>
      <c r="E7" s="4" t="s">
        <v>88</v>
      </c>
      <c r="F7" s="4" t="s">
        <v>11</v>
      </c>
      <c r="G7" s="4" t="s">
        <v>99</v>
      </c>
      <c r="H7" s="4" t="s">
        <v>129</v>
      </c>
      <c r="I7" s="4"/>
      <c r="J7" s="4"/>
      <c r="K7" s="4"/>
      <c r="L7" s="4"/>
      <c r="M7" s="4"/>
    </row>
    <row r="8" spans="1:13" ht="150" x14ac:dyDescent="0.25">
      <c r="A8" s="14">
        <v>7</v>
      </c>
      <c r="B8" s="4" t="s">
        <v>417</v>
      </c>
      <c r="C8" s="4" t="s">
        <v>418</v>
      </c>
      <c r="D8" s="21">
        <v>43082</v>
      </c>
      <c r="E8" s="4" t="s">
        <v>419</v>
      </c>
      <c r="F8" s="4" t="s">
        <v>11</v>
      </c>
      <c r="G8" s="4" t="s">
        <v>420</v>
      </c>
      <c r="H8" s="4" t="s">
        <v>421</v>
      </c>
      <c r="I8" s="4"/>
      <c r="J8" s="4"/>
      <c r="K8" s="4"/>
      <c r="L8" s="4"/>
      <c r="M8" s="4"/>
    </row>
    <row r="9" spans="1:13" ht="165" x14ac:dyDescent="0.25">
      <c r="A9" s="14">
        <v>8</v>
      </c>
      <c r="B9" s="4" t="s">
        <v>422</v>
      </c>
      <c r="C9" s="4" t="s">
        <v>423</v>
      </c>
      <c r="D9" s="21">
        <v>43082</v>
      </c>
      <c r="E9" s="4" t="s">
        <v>419</v>
      </c>
      <c r="F9" s="4" t="s">
        <v>11</v>
      </c>
      <c r="G9" s="4" t="s">
        <v>424</v>
      </c>
      <c r="H9" s="4" t="s">
        <v>425</v>
      </c>
      <c r="I9" s="4"/>
      <c r="J9" s="4"/>
      <c r="K9" s="4"/>
      <c r="L9" s="4"/>
      <c r="M9" s="4"/>
    </row>
    <row r="10" spans="1:13" ht="105" x14ac:dyDescent="0.25">
      <c r="A10" s="14">
        <v>9</v>
      </c>
      <c r="B10" s="4" t="s">
        <v>514</v>
      </c>
      <c r="C10" s="4" t="s">
        <v>515</v>
      </c>
      <c r="D10" s="21">
        <v>43084</v>
      </c>
      <c r="E10" s="4" t="s">
        <v>516</v>
      </c>
      <c r="F10" s="4" t="s">
        <v>11</v>
      </c>
      <c r="G10" s="4" t="s">
        <v>517</v>
      </c>
      <c r="H10" s="4" t="s">
        <v>518</v>
      </c>
      <c r="I10" s="4"/>
      <c r="J10" s="4"/>
      <c r="K10" s="4"/>
      <c r="L10" s="4"/>
      <c r="M10" s="4"/>
    </row>
    <row r="11" spans="1:13" ht="240" x14ac:dyDescent="0.25">
      <c r="A11" s="14">
        <v>10</v>
      </c>
      <c r="B11" s="4" t="s">
        <v>519</v>
      </c>
      <c r="C11" s="4" t="s">
        <v>520</v>
      </c>
      <c r="D11" s="21">
        <v>43084</v>
      </c>
      <c r="E11" s="4" t="s">
        <v>516</v>
      </c>
      <c r="F11" s="4" t="s">
        <v>11</v>
      </c>
      <c r="G11" s="4" t="s">
        <v>521</v>
      </c>
      <c r="H11" s="4" t="s">
        <v>522</v>
      </c>
      <c r="I11" s="4"/>
      <c r="J11" s="4"/>
      <c r="K11" s="4"/>
      <c r="L11" s="4"/>
      <c r="M11" s="4"/>
    </row>
    <row r="12" spans="1:13" ht="135" x14ac:dyDescent="0.25">
      <c r="A12" s="14">
        <v>11</v>
      </c>
      <c r="B12" s="4" t="s">
        <v>105</v>
      </c>
      <c r="C12" s="4" t="s">
        <v>106</v>
      </c>
      <c r="D12" s="21">
        <v>43073</v>
      </c>
      <c r="E12" s="4" t="s">
        <v>107</v>
      </c>
      <c r="F12" s="4" t="s">
        <v>4</v>
      </c>
      <c r="G12" s="4" t="s">
        <v>108</v>
      </c>
      <c r="H12" s="4" t="s">
        <v>109</v>
      </c>
      <c r="I12" s="4"/>
      <c r="J12" s="4"/>
      <c r="K12" s="4"/>
      <c r="L12" s="4"/>
      <c r="M12" s="4"/>
    </row>
    <row r="13" spans="1:13" ht="195" x14ac:dyDescent="0.25">
      <c r="A13" s="14">
        <v>12</v>
      </c>
      <c r="B13" s="4" t="s">
        <v>212</v>
      </c>
      <c r="C13" s="4" t="s">
        <v>213</v>
      </c>
      <c r="D13" s="21">
        <v>43075</v>
      </c>
      <c r="E13" s="4" t="s">
        <v>214</v>
      </c>
      <c r="F13" s="4" t="s">
        <v>4</v>
      </c>
      <c r="G13" s="4" t="s">
        <v>215</v>
      </c>
      <c r="H13" s="4" t="s">
        <v>216</v>
      </c>
      <c r="I13" s="4"/>
      <c r="J13" s="4"/>
      <c r="K13" s="4"/>
      <c r="L13" s="4"/>
      <c r="M13" s="4"/>
    </row>
    <row r="14" spans="1:13" ht="165" x14ac:dyDescent="0.25">
      <c r="A14" s="14">
        <v>13</v>
      </c>
      <c r="B14" s="4" t="s">
        <v>276</v>
      </c>
      <c r="C14" s="4" t="s">
        <v>277</v>
      </c>
      <c r="D14" s="21">
        <v>43076</v>
      </c>
      <c r="E14" s="4" t="s">
        <v>72</v>
      </c>
      <c r="F14" s="4" t="s">
        <v>4</v>
      </c>
      <c r="G14" s="4" t="s">
        <v>278</v>
      </c>
      <c r="H14" s="4" t="s">
        <v>279</v>
      </c>
      <c r="I14" s="4"/>
      <c r="J14" s="4"/>
      <c r="K14" s="4"/>
      <c r="L14" s="4"/>
      <c r="M14" s="4"/>
    </row>
    <row r="15" spans="1:13" ht="225" x14ac:dyDescent="0.25">
      <c r="A15" s="14">
        <v>14</v>
      </c>
      <c r="B15" s="4" t="s">
        <v>381</v>
      </c>
      <c r="C15" s="4" t="s">
        <v>382</v>
      </c>
      <c r="D15" s="21">
        <v>43082</v>
      </c>
      <c r="E15" s="4" t="s">
        <v>75</v>
      </c>
      <c r="F15" s="4" t="s">
        <v>4</v>
      </c>
      <c r="G15" s="4" t="s">
        <v>383</v>
      </c>
      <c r="H15" s="4" t="s">
        <v>384</v>
      </c>
      <c r="I15" s="4"/>
      <c r="J15" s="4"/>
      <c r="K15" s="4"/>
      <c r="L15" s="4"/>
      <c r="M15" s="4"/>
    </row>
    <row r="16" spans="1:13" ht="105" x14ac:dyDescent="0.25">
      <c r="A16" s="14">
        <v>15</v>
      </c>
      <c r="B16" s="4" t="s">
        <v>443</v>
      </c>
      <c r="C16" s="4" t="s">
        <v>444</v>
      </c>
      <c r="D16" s="21">
        <v>43082</v>
      </c>
      <c r="E16" s="4" t="s">
        <v>72</v>
      </c>
      <c r="F16" s="4" t="s">
        <v>4</v>
      </c>
      <c r="G16" s="4" t="s">
        <v>445</v>
      </c>
      <c r="H16" s="4" t="s">
        <v>446</v>
      </c>
      <c r="I16" s="4"/>
      <c r="J16" s="4"/>
      <c r="K16" s="4"/>
      <c r="L16" s="4"/>
      <c r="M16" s="4"/>
    </row>
    <row r="17" spans="1:13" ht="120" x14ac:dyDescent="0.25">
      <c r="A17" s="14">
        <v>16</v>
      </c>
      <c r="B17" s="4" t="s">
        <v>447</v>
      </c>
      <c r="C17" s="4" t="s">
        <v>448</v>
      </c>
      <c r="D17" s="21">
        <v>43082</v>
      </c>
      <c r="E17" s="4" t="s">
        <v>432</v>
      </c>
      <c r="F17" s="4" t="s">
        <v>4</v>
      </c>
      <c r="G17" s="4" t="s">
        <v>449</v>
      </c>
      <c r="H17" s="4" t="s">
        <v>450</v>
      </c>
      <c r="I17" s="4"/>
      <c r="J17" s="4"/>
      <c r="K17" s="4"/>
      <c r="L17" s="4"/>
      <c r="M17" s="4"/>
    </row>
    <row r="18" spans="1:13" ht="120" x14ac:dyDescent="0.25">
      <c r="A18" s="14">
        <v>17</v>
      </c>
      <c r="B18" s="4" t="s">
        <v>622</v>
      </c>
      <c r="C18" s="4" t="s">
        <v>623</v>
      </c>
      <c r="D18" s="21">
        <v>43089</v>
      </c>
      <c r="E18" s="4" t="s">
        <v>75</v>
      </c>
      <c r="F18" s="4" t="s">
        <v>4</v>
      </c>
      <c r="G18" s="4" t="s">
        <v>624</v>
      </c>
      <c r="H18" s="4" t="s">
        <v>625</v>
      </c>
      <c r="I18" s="4"/>
      <c r="J18" s="4"/>
      <c r="K18" s="4"/>
      <c r="L18" s="4"/>
      <c r="M18" s="4"/>
    </row>
    <row r="19" spans="1:13" ht="90" x14ac:dyDescent="0.25">
      <c r="A19" s="14">
        <v>18</v>
      </c>
      <c r="B19" s="4" t="s">
        <v>630</v>
      </c>
      <c r="C19" s="4" t="s">
        <v>631</v>
      </c>
      <c r="D19" s="21">
        <v>43090</v>
      </c>
      <c r="E19" s="4" t="s">
        <v>72</v>
      </c>
      <c r="F19" s="4" t="s">
        <v>4</v>
      </c>
      <c r="G19" s="4" t="s">
        <v>632</v>
      </c>
      <c r="H19" s="4" t="s">
        <v>633</v>
      </c>
      <c r="I19" s="4"/>
      <c r="J19" s="4"/>
      <c r="K19" s="4"/>
      <c r="L19" s="4"/>
      <c r="M19" s="4"/>
    </row>
    <row r="20" spans="1:13" ht="210" x14ac:dyDescent="0.25">
      <c r="A20" s="14">
        <v>19</v>
      </c>
      <c r="B20" s="4" t="s">
        <v>726</v>
      </c>
      <c r="C20" s="4" t="s">
        <v>727</v>
      </c>
      <c r="D20" s="21">
        <v>43097</v>
      </c>
      <c r="E20" s="4" t="s">
        <v>107</v>
      </c>
      <c r="F20" s="4" t="s">
        <v>4</v>
      </c>
      <c r="G20" s="4" t="s">
        <v>728</v>
      </c>
      <c r="H20" s="4" t="s">
        <v>729</v>
      </c>
      <c r="I20" s="4"/>
      <c r="J20" s="4"/>
      <c r="K20" s="4"/>
      <c r="L20" s="4"/>
      <c r="M20" s="4"/>
    </row>
    <row r="21" spans="1:13" ht="75" x14ac:dyDescent="0.25">
      <c r="A21" s="14">
        <v>20</v>
      </c>
      <c r="B21" s="4" t="s">
        <v>368</v>
      </c>
      <c r="C21" s="4" t="s">
        <v>369</v>
      </c>
      <c r="D21" s="21">
        <v>43081</v>
      </c>
      <c r="E21" s="4" t="s">
        <v>370</v>
      </c>
      <c r="F21" s="4" t="s">
        <v>13</v>
      </c>
      <c r="G21" s="4" t="s">
        <v>371</v>
      </c>
      <c r="H21" s="4" t="s">
        <v>372</v>
      </c>
      <c r="I21" s="4"/>
      <c r="J21" s="4"/>
      <c r="K21" s="4"/>
      <c r="L21" s="4"/>
      <c r="M21" s="4"/>
    </row>
  </sheetData>
  <autoFilter ref="A1:M21">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11" activePane="bottomLeft" state="frozen"/>
      <selection pane="bottomLeft" activeCell="E26" sqref="E26"/>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60" x14ac:dyDescent="0.25">
      <c r="A2" s="4">
        <v>1</v>
      </c>
      <c r="B2" s="4" t="s">
        <v>480</v>
      </c>
      <c r="C2" s="4" t="s">
        <v>481</v>
      </c>
      <c r="D2" s="21">
        <v>43083</v>
      </c>
      <c r="E2" s="4" t="s">
        <v>482</v>
      </c>
      <c r="F2" s="4" t="s">
        <v>27</v>
      </c>
      <c r="G2" s="4" t="s">
        <v>483</v>
      </c>
      <c r="H2" s="4" t="s">
        <v>484</v>
      </c>
      <c r="I2" s="4"/>
      <c r="J2" s="4"/>
      <c r="K2" s="4"/>
      <c r="L2" s="4"/>
      <c r="M2" s="4"/>
    </row>
    <row r="3" spans="1:13" ht="330" x14ac:dyDescent="0.25">
      <c r="A3" s="4">
        <v>2</v>
      </c>
      <c r="B3" s="4" t="s">
        <v>119</v>
      </c>
      <c r="C3" s="4" t="s">
        <v>120</v>
      </c>
      <c r="D3" s="21">
        <v>43074</v>
      </c>
      <c r="E3" s="4" t="s">
        <v>67</v>
      </c>
      <c r="F3" s="4" t="s">
        <v>21</v>
      </c>
      <c r="G3" s="4" t="s">
        <v>121</v>
      </c>
      <c r="H3" s="4" t="s">
        <v>122</v>
      </c>
      <c r="I3" s="4"/>
      <c r="J3" s="4"/>
      <c r="K3" s="4"/>
      <c r="L3" s="4"/>
      <c r="M3" s="4"/>
    </row>
    <row r="4" spans="1:13" ht="180" x14ac:dyDescent="0.25">
      <c r="A4" s="4">
        <v>3</v>
      </c>
      <c r="B4" s="4" t="s">
        <v>361</v>
      </c>
      <c r="C4" s="4" t="s">
        <v>362</v>
      </c>
      <c r="D4" s="21">
        <v>43081</v>
      </c>
      <c r="E4" s="4" t="s">
        <v>265</v>
      </c>
      <c r="F4" s="4" t="s">
        <v>18</v>
      </c>
      <c r="G4" s="4" t="s">
        <v>363</v>
      </c>
      <c r="H4" s="4" t="s">
        <v>364</v>
      </c>
      <c r="I4" s="4"/>
      <c r="J4" s="4"/>
      <c r="K4" s="4"/>
      <c r="L4" s="4"/>
      <c r="M4" s="4"/>
    </row>
    <row r="5" spans="1:13" ht="105" x14ac:dyDescent="0.25">
      <c r="A5" s="4">
        <v>4</v>
      </c>
      <c r="B5" s="4" t="s">
        <v>365</v>
      </c>
      <c r="C5" s="4" t="s">
        <v>366</v>
      </c>
      <c r="D5" s="21">
        <v>43081</v>
      </c>
      <c r="E5" s="4" t="s">
        <v>265</v>
      </c>
      <c r="F5" s="4" t="s">
        <v>11</v>
      </c>
      <c r="G5" s="4" t="s">
        <v>80</v>
      </c>
      <c r="H5" s="4" t="s">
        <v>367</v>
      </c>
      <c r="I5" s="4"/>
      <c r="J5" s="4"/>
      <c r="K5" s="4"/>
      <c r="L5" s="4"/>
      <c r="M5" s="4"/>
    </row>
    <row r="6" spans="1:13" ht="165" x14ac:dyDescent="0.25">
      <c r="A6" s="4">
        <v>5</v>
      </c>
      <c r="B6" s="4" t="s">
        <v>476</v>
      </c>
      <c r="C6" s="4" t="s">
        <v>477</v>
      </c>
      <c r="D6" s="21">
        <v>43083</v>
      </c>
      <c r="E6" s="4" t="s">
        <v>478</v>
      </c>
      <c r="F6" s="4" t="s">
        <v>11</v>
      </c>
      <c r="G6" s="4" t="s">
        <v>99</v>
      </c>
      <c r="H6" s="4" t="s">
        <v>479</v>
      </c>
      <c r="I6" s="4"/>
      <c r="J6" s="4"/>
      <c r="K6" s="4"/>
      <c r="L6" s="4"/>
      <c r="M6" s="4"/>
    </row>
    <row r="7" spans="1:13" ht="150" x14ac:dyDescent="0.25">
      <c r="A7" s="4">
        <v>6</v>
      </c>
      <c r="B7" s="4" t="s">
        <v>657</v>
      </c>
      <c r="C7" s="4" t="s">
        <v>658</v>
      </c>
      <c r="D7" s="21">
        <v>43091</v>
      </c>
      <c r="E7" s="4" t="s">
        <v>85</v>
      </c>
      <c r="F7" s="4" t="s">
        <v>11</v>
      </c>
      <c r="G7" s="4" t="s">
        <v>659</v>
      </c>
      <c r="H7" s="4" t="s">
        <v>660</v>
      </c>
      <c r="I7" s="4"/>
      <c r="J7" s="4"/>
      <c r="K7" s="4"/>
      <c r="L7" s="4"/>
      <c r="M7" s="4"/>
    </row>
    <row r="8" spans="1:13" ht="300" x14ac:dyDescent="0.25">
      <c r="A8" s="4">
        <v>7</v>
      </c>
      <c r="B8" s="4" t="s">
        <v>263</v>
      </c>
      <c r="C8" s="4" t="s">
        <v>264</v>
      </c>
      <c r="D8" s="21">
        <v>43076</v>
      </c>
      <c r="E8" s="4" t="s">
        <v>265</v>
      </c>
      <c r="F8" s="4" t="s">
        <v>4</v>
      </c>
      <c r="G8" s="4" t="s">
        <v>266</v>
      </c>
      <c r="H8" s="4" t="s">
        <v>267</v>
      </c>
      <c r="I8" s="4"/>
      <c r="J8" s="4"/>
      <c r="K8" s="4"/>
      <c r="L8" s="4"/>
      <c r="M8" s="4"/>
    </row>
    <row r="9" spans="1:13" ht="60" x14ac:dyDescent="0.25">
      <c r="A9" s="4">
        <v>8</v>
      </c>
      <c r="B9" s="4" t="s">
        <v>661</v>
      </c>
      <c r="C9" s="4" t="s">
        <v>662</v>
      </c>
      <c r="D9" s="21">
        <v>43091</v>
      </c>
      <c r="E9" s="4" t="s">
        <v>663</v>
      </c>
      <c r="F9" s="4" t="s">
        <v>4</v>
      </c>
      <c r="G9" s="4" t="s">
        <v>664</v>
      </c>
      <c r="H9" s="4" t="s">
        <v>665</v>
      </c>
      <c r="I9" s="4"/>
      <c r="J9" s="4"/>
      <c r="K9" s="4"/>
      <c r="L9" s="4"/>
      <c r="M9" s="4"/>
    </row>
    <row r="10" spans="1:13" ht="180" x14ac:dyDescent="0.25">
      <c r="A10" s="4">
        <v>9</v>
      </c>
      <c r="B10" s="4" t="s">
        <v>595</v>
      </c>
      <c r="C10" s="4" t="s">
        <v>596</v>
      </c>
      <c r="D10" s="21">
        <v>43088</v>
      </c>
      <c r="E10" s="4" t="s">
        <v>85</v>
      </c>
      <c r="F10" s="4" t="s">
        <v>13</v>
      </c>
      <c r="G10" s="4" t="s">
        <v>597</v>
      </c>
      <c r="H10" s="4" t="s">
        <v>598</v>
      </c>
      <c r="I10" s="4"/>
      <c r="J10" s="4"/>
      <c r="K10" s="4"/>
      <c r="L10" s="4"/>
      <c r="M10" s="4"/>
    </row>
    <row r="11" spans="1:13" ht="165" x14ac:dyDescent="0.25">
      <c r="A11" s="4">
        <v>10</v>
      </c>
      <c r="B11" s="4" t="s">
        <v>676</v>
      </c>
      <c r="C11" s="4" t="s">
        <v>677</v>
      </c>
      <c r="D11" s="21">
        <v>43095</v>
      </c>
      <c r="E11" s="4" t="s">
        <v>67</v>
      </c>
      <c r="F11" s="4" t="s">
        <v>13</v>
      </c>
      <c r="G11" s="4" t="s">
        <v>678</v>
      </c>
      <c r="H11" s="4" t="s">
        <v>679</v>
      </c>
      <c r="I11" s="4"/>
      <c r="J11" s="4"/>
      <c r="K11" s="4"/>
      <c r="L11" s="4"/>
      <c r="M11" s="4"/>
    </row>
    <row r="12" spans="1:13" ht="60" x14ac:dyDescent="0.25">
      <c r="A12" s="4">
        <v>11</v>
      </c>
      <c r="B12" s="4" t="s">
        <v>485</v>
      </c>
      <c r="C12" s="4" t="s">
        <v>486</v>
      </c>
      <c r="D12" s="21">
        <v>43083</v>
      </c>
      <c r="E12" s="4" t="s">
        <v>487</v>
      </c>
      <c r="F12" s="4" t="s">
        <v>17</v>
      </c>
      <c r="G12" s="4" t="s">
        <v>488</v>
      </c>
      <c r="H12" s="4" t="s">
        <v>489</v>
      </c>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4">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4">
        <v>20</v>
      </c>
      <c r="B21" s="4"/>
      <c r="C21" s="4"/>
      <c r="D21" s="19"/>
      <c r="E21" s="4"/>
      <c r="F21" s="4"/>
      <c r="G21" s="4"/>
      <c r="H21" s="4"/>
      <c r="I21" s="4"/>
      <c r="J21" s="4"/>
      <c r="K21" s="4"/>
      <c r="L21" s="4"/>
      <c r="M21"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2" activePane="bottomLeft" state="frozen"/>
      <selection pane="bottomLeft" activeCell="A22" sqref="A22:XFD36"/>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95" x14ac:dyDescent="0.25">
      <c r="A2" s="4">
        <v>1</v>
      </c>
      <c r="B2" s="4" t="s">
        <v>709</v>
      </c>
      <c r="C2" s="4" t="s">
        <v>710</v>
      </c>
      <c r="D2" s="21">
        <v>43096</v>
      </c>
      <c r="E2" s="4" t="s">
        <v>73</v>
      </c>
      <c r="F2" s="4" t="s">
        <v>8</v>
      </c>
      <c r="G2" s="4" t="s">
        <v>711</v>
      </c>
      <c r="H2" s="4" t="s">
        <v>712</v>
      </c>
      <c r="I2" s="4"/>
      <c r="J2" s="4"/>
      <c r="K2" s="4"/>
      <c r="L2" s="4"/>
      <c r="M2" s="4"/>
    </row>
    <row r="3" spans="1:13" ht="165" x14ac:dyDescent="0.25">
      <c r="A3" s="4">
        <v>2</v>
      </c>
      <c r="B3" s="4" t="s">
        <v>353</v>
      </c>
      <c r="C3" s="4" t="s">
        <v>354</v>
      </c>
      <c r="D3" s="21">
        <v>43081</v>
      </c>
      <c r="E3" s="4" t="s">
        <v>95</v>
      </c>
      <c r="F3" s="4" t="s">
        <v>11</v>
      </c>
      <c r="G3" s="4" t="s">
        <v>355</v>
      </c>
      <c r="H3" s="4" t="s">
        <v>356</v>
      </c>
      <c r="I3" s="4"/>
      <c r="J3" s="4"/>
      <c r="K3" s="4"/>
      <c r="L3" s="4"/>
      <c r="M3" s="4"/>
    </row>
    <row r="4" spans="1:13" ht="75" x14ac:dyDescent="0.25">
      <c r="A4" s="4">
        <v>3</v>
      </c>
      <c r="B4" s="4" t="s">
        <v>225</v>
      </c>
      <c r="C4" s="4" t="s">
        <v>226</v>
      </c>
      <c r="D4" s="21">
        <v>43075</v>
      </c>
      <c r="E4" s="4" t="s">
        <v>58</v>
      </c>
      <c r="F4" s="4" t="s">
        <v>4</v>
      </c>
      <c r="G4" s="4" t="s">
        <v>227</v>
      </c>
      <c r="H4" s="4" t="s">
        <v>228</v>
      </c>
      <c r="I4" s="4"/>
      <c r="J4" s="4"/>
      <c r="K4" s="4"/>
      <c r="L4" s="4"/>
      <c r="M4" s="4"/>
    </row>
    <row r="5" spans="1:13" ht="75" x14ac:dyDescent="0.25">
      <c r="A5" s="4">
        <v>4</v>
      </c>
      <c r="B5" s="4" t="s">
        <v>316</v>
      </c>
      <c r="C5" s="4" t="s">
        <v>317</v>
      </c>
      <c r="D5" s="21">
        <v>43080</v>
      </c>
      <c r="E5" s="4" t="s">
        <v>58</v>
      </c>
      <c r="F5" s="4" t="s">
        <v>4</v>
      </c>
      <c r="G5" s="4" t="s">
        <v>318</v>
      </c>
      <c r="H5" s="4" t="s">
        <v>319</v>
      </c>
      <c r="I5" s="4"/>
      <c r="J5" s="4"/>
      <c r="K5" s="4"/>
      <c r="L5" s="4"/>
      <c r="M5" s="4"/>
    </row>
    <row r="6" spans="1:13" ht="285" x14ac:dyDescent="0.25">
      <c r="A6" s="4">
        <v>5</v>
      </c>
      <c r="B6" s="4" t="s">
        <v>349</v>
      </c>
      <c r="C6" s="4" t="s">
        <v>350</v>
      </c>
      <c r="D6" s="21">
        <v>43081</v>
      </c>
      <c r="E6" s="4" t="s">
        <v>58</v>
      </c>
      <c r="F6" s="4" t="s">
        <v>4</v>
      </c>
      <c r="G6" s="4" t="s">
        <v>351</v>
      </c>
      <c r="H6" s="4" t="s">
        <v>352</v>
      </c>
      <c r="I6" s="4"/>
      <c r="J6" s="4"/>
      <c r="K6" s="4"/>
      <c r="L6" s="4"/>
      <c r="M6" s="4"/>
    </row>
    <row r="7" spans="1:13" ht="165" x14ac:dyDescent="0.25">
      <c r="A7" s="4">
        <v>6</v>
      </c>
      <c r="B7" s="4" t="s">
        <v>612</v>
      </c>
      <c r="C7" s="4" t="s">
        <v>613</v>
      </c>
      <c r="D7" s="21">
        <v>43089</v>
      </c>
      <c r="E7" s="4" t="s">
        <v>614</v>
      </c>
      <c r="F7" s="4" t="s">
        <v>4</v>
      </c>
      <c r="G7" s="4" t="s">
        <v>615</v>
      </c>
      <c r="H7" s="4" t="s">
        <v>616</v>
      </c>
      <c r="I7" s="4"/>
      <c r="J7" s="4"/>
      <c r="K7" s="4"/>
      <c r="L7" s="4"/>
      <c r="M7" s="4"/>
    </row>
    <row r="8" spans="1:13" ht="270" x14ac:dyDescent="0.25">
      <c r="A8" s="4">
        <v>7</v>
      </c>
      <c r="B8" s="4" t="s">
        <v>357</v>
      </c>
      <c r="C8" s="4" t="s">
        <v>358</v>
      </c>
      <c r="D8" s="21">
        <v>43081</v>
      </c>
      <c r="E8" s="4" t="s">
        <v>95</v>
      </c>
      <c r="F8" s="4" t="s">
        <v>13</v>
      </c>
      <c r="G8" s="4" t="s">
        <v>359</v>
      </c>
      <c r="H8" s="4" t="s">
        <v>360</v>
      </c>
      <c r="I8" s="4"/>
      <c r="J8" s="4"/>
      <c r="K8" s="4"/>
      <c r="L8" s="4"/>
      <c r="M8" s="4"/>
    </row>
    <row r="9" spans="1:13" ht="270" x14ac:dyDescent="0.25">
      <c r="A9" s="4">
        <v>8</v>
      </c>
      <c r="B9" s="4" t="s">
        <v>730</v>
      </c>
      <c r="C9" s="4" t="s">
        <v>731</v>
      </c>
      <c r="D9" s="21">
        <v>43097</v>
      </c>
      <c r="E9" s="4" t="s">
        <v>58</v>
      </c>
      <c r="F9" s="4" t="s">
        <v>13</v>
      </c>
      <c r="G9" s="4" t="s">
        <v>732</v>
      </c>
      <c r="H9" s="4" t="s">
        <v>733</v>
      </c>
      <c r="I9" s="4"/>
      <c r="J9" s="4"/>
      <c r="K9" s="4"/>
      <c r="L9" s="4"/>
      <c r="M9" s="4"/>
    </row>
    <row r="10" spans="1:13" ht="345" x14ac:dyDescent="0.25">
      <c r="A10" s="4">
        <v>9</v>
      </c>
      <c r="B10" s="4" t="s">
        <v>757</v>
      </c>
      <c r="C10" s="4" t="s">
        <v>758</v>
      </c>
      <c r="D10" s="21">
        <v>43098</v>
      </c>
      <c r="E10" s="4" t="s">
        <v>759</v>
      </c>
      <c r="F10" s="4" t="s">
        <v>13</v>
      </c>
      <c r="G10" s="4" t="s">
        <v>760</v>
      </c>
      <c r="H10" s="4" t="s">
        <v>761</v>
      </c>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row r="17" spans="1:13" x14ac:dyDescent="0.25">
      <c r="A17" s="4">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row r="20" spans="1:13" x14ac:dyDescent="0.25">
      <c r="A20" s="4">
        <v>19</v>
      </c>
      <c r="B20" s="4"/>
      <c r="C20" s="4"/>
      <c r="D20" s="21"/>
      <c r="E20" s="4"/>
      <c r="F20" s="4"/>
      <c r="G20" s="4"/>
      <c r="H20" s="4"/>
      <c r="I20" s="4"/>
      <c r="J20" s="4"/>
      <c r="K20" s="4"/>
      <c r="L20" s="4"/>
      <c r="M20" s="4"/>
    </row>
    <row r="21" spans="1:13" x14ac:dyDescent="0.25">
      <c r="A21" s="4">
        <v>20</v>
      </c>
      <c r="B21" s="4"/>
      <c r="C21" s="4"/>
      <c r="D21" s="21"/>
      <c r="E21" s="4"/>
      <c r="F21" s="4"/>
      <c r="G21" s="4"/>
      <c r="H21" s="4"/>
      <c r="I21" s="4"/>
      <c r="J21" s="4"/>
      <c r="K21" s="4"/>
      <c r="L21" s="4"/>
      <c r="M21" s="4"/>
    </row>
  </sheetData>
  <autoFilter ref="A1:M21">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E5" sqref="E5"/>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734</v>
      </c>
      <c r="C2" s="4" t="s">
        <v>735</v>
      </c>
      <c r="D2" s="21">
        <v>43097</v>
      </c>
      <c r="E2" s="4" t="s">
        <v>736</v>
      </c>
      <c r="F2" s="4" t="s">
        <v>8</v>
      </c>
      <c r="G2" s="4" t="s">
        <v>737</v>
      </c>
      <c r="H2" s="4" t="s">
        <v>738</v>
      </c>
      <c r="I2" s="4"/>
      <c r="J2" s="4"/>
      <c r="K2" s="4"/>
      <c r="L2" s="4"/>
      <c r="M2" s="4"/>
    </row>
    <row r="3" spans="1:13" ht="90" x14ac:dyDescent="0.25">
      <c r="A3" s="15">
        <v>2</v>
      </c>
      <c r="B3" s="4" t="s">
        <v>713</v>
      </c>
      <c r="C3" s="4" t="s">
        <v>714</v>
      </c>
      <c r="D3" s="21">
        <v>43096</v>
      </c>
      <c r="E3" s="4" t="s">
        <v>84</v>
      </c>
      <c r="F3" s="4" t="s">
        <v>11</v>
      </c>
      <c r="G3" s="4" t="s">
        <v>715</v>
      </c>
      <c r="H3" s="4" t="s">
        <v>716</v>
      </c>
      <c r="I3" s="4"/>
      <c r="J3" s="4"/>
      <c r="K3" s="4"/>
      <c r="L3" s="4"/>
      <c r="M3" s="4"/>
    </row>
    <row r="4" spans="1:13" ht="60" x14ac:dyDescent="0.25">
      <c r="A4" s="4">
        <v>3</v>
      </c>
      <c r="B4" s="4" t="s">
        <v>404</v>
      </c>
      <c r="C4" s="4" t="s">
        <v>405</v>
      </c>
      <c r="D4" s="21">
        <v>43082</v>
      </c>
      <c r="E4" s="4" t="s">
        <v>406</v>
      </c>
      <c r="F4" s="4" t="s">
        <v>6</v>
      </c>
      <c r="G4" s="4" t="s">
        <v>407</v>
      </c>
      <c r="H4" s="4" t="s">
        <v>408</v>
      </c>
      <c r="I4" s="4"/>
      <c r="J4" s="4"/>
      <c r="K4" s="4"/>
      <c r="L4" s="4"/>
      <c r="M4" s="4"/>
    </row>
    <row r="5" spans="1:13" ht="409.5" x14ac:dyDescent="0.25">
      <c r="A5" s="15">
        <v>4</v>
      </c>
      <c r="B5" s="4" t="s">
        <v>426</v>
      </c>
      <c r="C5" s="4" t="s">
        <v>427</v>
      </c>
      <c r="D5" s="21">
        <v>43082</v>
      </c>
      <c r="E5" s="4" t="s">
        <v>406</v>
      </c>
      <c r="F5" s="4" t="s">
        <v>6</v>
      </c>
      <c r="G5" s="4" t="s">
        <v>428</v>
      </c>
      <c r="H5" s="4" t="s">
        <v>429</v>
      </c>
      <c r="I5" s="4"/>
      <c r="J5" s="4"/>
      <c r="K5" s="4"/>
      <c r="L5" s="4"/>
      <c r="M5" s="4"/>
    </row>
    <row r="6" spans="1:13" ht="45" x14ac:dyDescent="0.25">
      <c r="A6" s="4">
        <v>5</v>
      </c>
      <c r="B6" s="4" t="s">
        <v>409</v>
      </c>
      <c r="C6" s="4" t="s">
        <v>410</v>
      </c>
      <c r="D6" s="21">
        <v>43082</v>
      </c>
      <c r="E6" s="4" t="s">
        <v>406</v>
      </c>
      <c r="F6" s="4" t="s">
        <v>17</v>
      </c>
      <c r="G6" s="4" t="s">
        <v>411</v>
      </c>
      <c r="H6" s="4" t="s">
        <v>412</v>
      </c>
      <c r="I6" s="4"/>
      <c r="J6" s="4"/>
      <c r="K6" s="4"/>
      <c r="L6" s="4"/>
      <c r="M6" s="4"/>
    </row>
    <row r="7" spans="1:13" ht="60" x14ac:dyDescent="0.25">
      <c r="A7" s="15">
        <v>6</v>
      </c>
      <c r="B7" s="4" t="s">
        <v>413</v>
      </c>
      <c r="C7" s="4" t="s">
        <v>414</v>
      </c>
      <c r="D7" s="21">
        <v>43082</v>
      </c>
      <c r="E7" s="4" t="s">
        <v>406</v>
      </c>
      <c r="F7" s="4" t="s">
        <v>17</v>
      </c>
      <c r="G7" s="4" t="s">
        <v>415</v>
      </c>
      <c r="H7" s="4" t="s">
        <v>416</v>
      </c>
      <c r="I7" s="4"/>
      <c r="J7" s="4"/>
      <c r="K7" s="4"/>
      <c r="L7" s="4"/>
      <c r="M7"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78" zoomScaleNormal="78" workbookViewId="0">
      <pane ySplit="1" topLeftCell="A8" activePane="bottomLeft" state="frozen"/>
      <selection pane="bottomLeft" activeCell="B15" sqref="B15:H25"/>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175</v>
      </c>
      <c r="C2" s="4" t="s">
        <v>176</v>
      </c>
      <c r="D2" s="21">
        <v>43075</v>
      </c>
      <c r="E2" s="4" t="s">
        <v>66</v>
      </c>
      <c r="F2" s="4" t="s">
        <v>61</v>
      </c>
      <c r="G2" s="4" t="s">
        <v>177</v>
      </c>
      <c r="H2" s="4" t="s">
        <v>178</v>
      </c>
      <c r="I2" s="4"/>
      <c r="J2" s="4"/>
      <c r="K2" s="4"/>
      <c r="L2" s="4"/>
      <c r="M2" s="4"/>
    </row>
    <row r="3" spans="1:13" ht="75" x14ac:dyDescent="0.25">
      <c r="A3" s="4">
        <v>2</v>
      </c>
      <c r="B3" s="4" t="s">
        <v>179</v>
      </c>
      <c r="C3" s="4" t="s">
        <v>180</v>
      </c>
      <c r="D3" s="21">
        <v>43075</v>
      </c>
      <c r="E3" s="4" t="s">
        <v>66</v>
      </c>
      <c r="F3" s="4" t="s">
        <v>61</v>
      </c>
      <c r="G3" s="4" t="s">
        <v>181</v>
      </c>
      <c r="H3" s="4" t="s">
        <v>182</v>
      </c>
      <c r="I3" s="4"/>
      <c r="J3" s="4"/>
      <c r="K3" s="4"/>
      <c r="L3" s="4"/>
      <c r="M3" s="4"/>
    </row>
    <row r="4" spans="1:13" ht="105" x14ac:dyDescent="0.25">
      <c r="A4" s="4">
        <v>3</v>
      </c>
      <c r="B4" s="4" t="s">
        <v>183</v>
      </c>
      <c r="C4" s="4" t="s">
        <v>184</v>
      </c>
      <c r="D4" s="21">
        <v>43075</v>
      </c>
      <c r="E4" s="4" t="s">
        <v>66</v>
      </c>
      <c r="F4" s="4" t="s">
        <v>61</v>
      </c>
      <c r="G4" s="4" t="s">
        <v>185</v>
      </c>
      <c r="H4" s="4" t="s">
        <v>186</v>
      </c>
      <c r="I4" s="4"/>
      <c r="J4" s="4"/>
      <c r="K4" s="4"/>
      <c r="L4" s="4"/>
      <c r="M4" s="4"/>
    </row>
    <row r="5" spans="1:13" ht="90" x14ac:dyDescent="0.25">
      <c r="A5" s="4">
        <v>4</v>
      </c>
      <c r="B5" s="4" t="s">
        <v>238</v>
      </c>
      <c r="C5" s="4" t="s">
        <v>239</v>
      </c>
      <c r="D5" s="21">
        <v>43075</v>
      </c>
      <c r="E5" s="4" t="s">
        <v>66</v>
      </c>
      <c r="F5" s="4" t="s">
        <v>61</v>
      </c>
      <c r="G5" s="4" t="s">
        <v>240</v>
      </c>
      <c r="H5" s="4" t="s">
        <v>241</v>
      </c>
      <c r="I5" s="4"/>
      <c r="J5" s="4"/>
      <c r="K5" s="4"/>
      <c r="L5" s="4"/>
      <c r="M5" s="4"/>
    </row>
    <row r="6" spans="1:13" ht="105" x14ac:dyDescent="0.25">
      <c r="A6" s="4">
        <v>5</v>
      </c>
      <c r="B6" s="4" t="s">
        <v>242</v>
      </c>
      <c r="C6" s="4" t="s">
        <v>243</v>
      </c>
      <c r="D6" s="21">
        <v>43075</v>
      </c>
      <c r="E6" s="4" t="s">
        <v>66</v>
      </c>
      <c r="F6" s="4" t="s">
        <v>61</v>
      </c>
      <c r="G6" s="4" t="s">
        <v>244</v>
      </c>
      <c r="H6" s="4" t="s">
        <v>245</v>
      </c>
      <c r="I6" s="4"/>
      <c r="J6" s="4"/>
      <c r="K6" s="4"/>
      <c r="L6" s="4"/>
      <c r="M6" s="4"/>
    </row>
    <row r="7" spans="1:13" ht="60" x14ac:dyDescent="0.25">
      <c r="A7" s="4">
        <v>6</v>
      </c>
      <c r="B7" s="4" t="s">
        <v>320</v>
      </c>
      <c r="C7" s="4" t="s">
        <v>321</v>
      </c>
      <c r="D7" s="21">
        <v>43080</v>
      </c>
      <c r="E7" s="4" t="s">
        <v>66</v>
      </c>
      <c r="F7" s="4" t="s">
        <v>61</v>
      </c>
      <c r="G7" s="4" t="s">
        <v>322</v>
      </c>
      <c r="H7" s="4" t="s">
        <v>323</v>
      </c>
      <c r="I7" s="4"/>
      <c r="J7" s="4"/>
      <c r="K7" s="4"/>
      <c r="L7" s="4"/>
      <c r="M7" s="4"/>
    </row>
    <row r="8" spans="1:13" ht="165" x14ac:dyDescent="0.25">
      <c r="A8" s="4">
        <v>7</v>
      </c>
      <c r="B8" s="4" t="s">
        <v>324</v>
      </c>
      <c r="C8" s="4" t="s">
        <v>325</v>
      </c>
      <c r="D8" s="21">
        <v>43080</v>
      </c>
      <c r="E8" s="4" t="s">
        <v>66</v>
      </c>
      <c r="F8" s="4" t="s">
        <v>61</v>
      </c>
      <c r="G8" s="4" t="s">
        <v>326</v>
      </c>
      <c r="H8" s="4" t="s">
        <v>327</v>
      </c>
      <c r="I8" s="4"/>
      <c r="J8" s="4"/>
      <c r="K8" s="4"/>
      <c r="L8" s="4"/>
      <c r="M8" s="4"/>
    </row>
    <row r="9" spans="1:13" ht="75" x14ac:dyDescent="0.25">
      <c r="A9" s="4">
        <v>8</v>
      </c>
      <c r="B9" s="4" t="s">
        <v>328</v>
      </c>
      <c r="C9" s="4" t="s">
        <v>329</v>
      </c>
      <c r="D9" s="21">
        <v>43080</v>
      </c>
      <c r="E9" s="4" t="s">
        <v>66</v>
      </c>
      <c r="F9" s="4" t="s">
        <v>61</v>
      </c>
      <c r="G9" s="4" t="s">
        <v>330</v>
      </c>
      <c r="H9" s="4" t="s">
        <v>331</v>
      </c>
      <c r="I9" s="4"/>
      <c r="J9" s="4"/>
      <c r="K9" s="4"/>
      <c r="L9" s="4"/>
      <c r="M9" s="4"/>
    </row>
    <row r="10" spans="1:13" ht="60" x14ac:dyDescent="0.25">
      <c r="A10" s="4">
        <v>9</v>
      </c>
      <c r="B10" s="4" t="s">
        <v>332</v>
      </c>
      <c r="C10" s="4" t="s">
        <v>333</v>
      </c>
      <c r="D10" s="21">
        <v>43080</v>
      </c>
      <c r="E10" s="4" t="s">
        <v>66</v>
      </c>
      <c r="F10" s="4" t="s">
        <v>61</v>
      </c>
      <c r="G10" s="4" t="s">
        <v>334</v>
      </c>
      <c r="H10" s="4" t="s">
        <v>335</v>
      </c>
      <c r="I10" s="4"/>
      <c r="J10" s="4"/>
      <c r="K10" s="4"/>
      <c r="L10" s="4"/>
      <c r="M10" s="4"/>
    </row>
    <row r="11" spans="1:13" ht="60" x14ac:dyDescent="0.25">
      <c r="A11" s="4">
        <v>10</v>
      </c>
      <c r="B11" s="4" t="s">
        <v>336</v>
      </c>
      <c r="C11" s="4" t="s">
        <v>337</v>
      </c>
      <c r="D11" s="21">
        <v>43080</v>
      </c>
      <c r="E11" s="4" t="s">
        <v>66</v>
      </c>
      <c r="F11" s="4" t="s">
        <v>61</v>
      </c>
      <c r="G11" s="4" t="s">
        <v>338</v>
      </c>
      <c r="H11" s="4" t="s">
        <v>339</v>
      </c>
      <c r="I11" s="4"/>
      <c r="J11" s="4"/>
      <c r="K11" s="4"/>
      <c r="L11" s="4"/>
      <c r="M11" s="4"/>
    </row>
    <row r="12" spans="1:13" ht="225" x14ac:dyDescent="0.25">
      <c r="A12" s="4">
        <v>11</v>
      </c>
      <c r="B12" s="4" t="s">
        <v>578</v>
      </c>
      <c r="C12" s="4" t="s">
        <v>579</v>
      </c>
      <c r="D12" s="21">
        <v>43088</v>
      </c>
      <c r="E12" s="4" t="s">
        <v>66</v>
      </c>
      <c r="F12" s="4" t="s">
        <v>61</v>
      </c>
      <c r="G12" s="4" t="s">
        <v>580</v>
      </c>
      <c r="H12" s="4" t="s">
        <v>581</v>
      </c>
      <c r="I12" s="4"/>
      <c r="J12" s="4"/>
      <c r="K12" s="4"/>
      <c r="L12" s="4"/>
      <c r="M12" s="4"/>
    </row>
    <row r="13" spans="1:13" ht="225" x14ac:dyDescent="0.25">
      <c r="A13" s="4">
        <v>12</v>
      </c>
      <c r="B13" s="4" t="s">
        <v>586</v>
      </c>
      <c r="C13" s="4" t="s">
        <v>587</v>
      </c>
      <c r="D13" s="21">
        <v>43088</v>
      </c>
      <c r="E13" s="4" t="s">
        <v>66</v>
      </c>
      <c r="F13" s="4" t="s">
        <v>61</v>
      </c>
      <c r="G13" s="4" t="s">
        <v>588</v>
      </c>
      <c r="H13" s="4" t="s">
        <v>589</v>
      </c>
      <c r="I13" s="4"/>
      <c r="J13" s="4"/>
      <c r="K13" s="4"/>
      <c r="L13" s="4"/>
      <c r="M13" s="4"/>
    </row>
    <row r="14" spans="1:13" ht="180" x14ac:dyDescent="0.25">
      <c r="A14" s="4">
        <v>13</v>
      </c>
      <c r="B14" s="4" t="s">
        <v>435</v>
      </c>
      <c r="C14" s="4" t="s">
        <v>436</v>
      </c>
      <c r="D14" s="21">
        <v>43082</v>
      </c>
      <c r="E14" s="4" t="s">
        <v>66</v>
      </c>
      <c r="F14" s="4" t="s">
        <v>13</v>
      </c>
      <c r="G14" s="4" t="s">
        <v>437</v>
      </c>
      <c r="H14" s="4" t="s">
        <v>438</v>
      </c>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row r="17" spans="1:13" x14ac:dyDescent="0.25">
      <c r="A17" s="4">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row r="20" spans="1:13" x14ac:dyDescent="0.25">
      <c r="A20" s="4">
        <v>19</v>
      </c>
      <c r="B20" s="4"/>
      <c r="C20" s="4"/>
      <c r="D20" s="21"/>
      <c r="E20" s="4"/>
      <c r="F20" s="4"/>
      <c r="G20" s="4"/>
      <c r="H20" s="4"/>
      <c r="I20" s="4"/>
      <c r="J20" s="4"/>
      <c r="K20" s="4"/>
      <c r="L20" s="4"/>
      <c r="M20" s="4"/>
    </row>
    <row r="21" spans="1:13" x14ac:dyDescent="0.25">
      <c r="A21" s="4">
        <v>20</v>
      </c>
      <c r="B21" s="4"/>
      <c r="C21" s="4"/>
      <c r="D21" s="21"/>
      <c r="E21" s="4"/>
      <c r="F21" s="4"/>
      <c r="G21" s="4"/>
      <c r="H21" s="4"/>
      <c r="I21" s="4"/>
      <c r="J21" s="4"/>
      <c r="K21" s="4"/>
      <c r="L21" s="4"/>
      <c r="M21" s="4"/>
    </row>
    <row r="22" spans="1:13" x14ac:dyDescent="0.25">
      <c r="A22" s="4">
        <v>21</v>
      </c>
      <c r="B22" s="4"/>
      <c r="C22" s="4"/>
      <c r="D22" s="21"/>
      <c r="E22" s="4"/>
      <c r="F22" s="4"/>
      <c r="G22" s="4"/>
      <c r="H22" s="4"/>
      <c r="I22" s="4"/>
      <c r="J22" s="4"/>
      <c r="K22" s="4"/>
      <c r="L22" s="4"/>
      <c r="M22" s="4"/>
    </row>
    <row r="23" spans="1:13" x14ac:dyDescent="0.25">
      <c r="A23" s="4">
        <v>22</v>
      </c>
      <c r="B23" s="4"/>
      <c r="C23" s="4"/>
      <c r="D23" s="21"/>
      <c r="E23" s="4"/>
      <c r="F23" s="4"/>
      <c r="G23" s="4"/>
      <c r="H23" s="4"/>
      <c r="I23" s="4"/>
      <c r="J23" s="4"/>
      <c r="K23" s="4"/>
      <c r="L23" s="4"/>
      <c r="M23" s="4"/>
    </row>
    <row r="24" spans="1:13" x14ac:dyDescent="0.25">
      <c r="A24" s="4">
        <v>23</v>
      </c>
      <c r="B24" s="4"/>
      <c r="C24" s="4"/>
      <c r="D24" s="21"/>
      <c r="E24" s="4"/>
      <c r="F24" s="4"/>
      <c r="G24" s="4"/>
      <c r="H24" s="4"/>
      <c r="I24" s="4"/>
      <c r="J24" s="4"/>
      <c r="K24" s="4"/>
      <c r="L24" s="4"/>
      <c r="M24" s="4"/>
    </row>
    <row r="25" spans="1:13" x14ac:dyDescent="0.25">
      <c r="A25" s="4">
        <v>24</v>
      </c>
      <c r="B25" s="4"/>
      <c r="C25" s="4"/>
      <c r="D25" s="21"/>
      <c r="E25" s="4"/>
      <c r="F25" s="4"/>
      <c r="G25" s="4"/>
      <c r="H25" s="4"/>
      <c r="I25" s="4"/>
      <c r="J25" s="4"/>
      <c r="K25" s="4"/>
      <c r="L25" s="4"/>
      <c r="M25"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N1" sqref="N1:N1048576"/>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zoomScale="142" zoomScaleNormal="142" workbookViewId="0">
      <pane xSplit="2" ySplit="1" topLeftCell="C2" activePane="bottomRight" state="frozen"/>
      <selection pane="topRight" activeCell="C1" sqref="C1"/>
      <selection pane="bottomLeft" activeCell="A4" sqref="A4"/>
      <selection pane="bottomRight" activeCell="C16" sqref="C16"/>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32</v>
      </c>
      <c r="C1" s="10" t="s">
        <v>5</v>
      </c>
    </row>
    <row r="2" spans="1:3" s="2" customFormat="1" x14ac:dyDescent="0.2">
      <c r="A2" s="6">
        <v>1</v>
      </c>
      <c r="B2" s="4" t="s">
        <v>57</v>
      </c>
      <c r="C2" s="6">
        <f>COUNTIFS(Total!$N$2:$N$7579,Summ_State!$B2)</f>
        <v>2</v>
      </c>
    </row>
    <row r="3" spans="1:3" s="3" customFormat="1" x14ac:dyDescent="0.25">
      <c r="A3" s="6">
        <v>2</v>
      </c>
      <c r="B3" s="4" t="s">
        <v>36</v>
      </c>
      <c r="C3" s="6">
        <f>COUNTIFS(Total!$N$2:$N$7579,Summ_State!$B3)</f>
        <v>25</v>
      </c>
    </row>
    <row r="4" spans="1:3" s="3" customFormat="1" x14ac:dyDescent="0.25">
      <c r="A4" s="6">
        <v>3</v>
      </c>
      <c r="B4" s="4" t="s">
        <v>39</v>
      </c>
      <c r="C4" s="6">
        <f>COUNTIFS(Total!$N$2:$N$7579,Summ_State!$B4)</f>
        <v>4</v>
      </c>
    </row>
    <row r="5" spans="1:3" s="3" customFormat="1" x14ac:dyDescent="0.25">
      <c r="A5" s="6">
        <v>4</v>
      </c>
      <c r="B5" s="4" t="s">
        <v>40</v>
      </c>
      <c r="C5" s="6">
        <f>COUNTIFS(Total!$N$2:$N$7579,Summ_State!$B5)</f>
        <v>6</v>
      </c>
    </row>
    <row r="6" spans="1:3" s="3" customFormat="1" x14ac:dyDescent="0.25">
      <c r="A6" s="6">
        <v>5</v>
      </c>
      <c r="B6" s="4" t="s">
        <v>44</v>
      </c>
      <c r="C6" s="6">
        <f>COUNTIFS(Total!$N$2:$N$7579,Summ_State!$B6)</f>
        <v>5</v>
      </c>
    </row>
    <row r="7" spans="1:3" s="3" customFormat="1" x14ac:dyDescent="0.25">
      <c r="A7" s="6">
        <v>6</v>
      </c>
      <c r="B7" s="4" t="s">
        <v>52</v>
      </c>
      <c r="C7" s="6">
        <f>COUNTIFS(Total!$N$2:$N$7579,Summ_State!$B7)</f>
        <v>11</v>
      </c>
    </row>
    <row r="8" spans="1:3" s="3" customFormat="1" x14ac:dyDescent="0.25">
      <c r="A8" s="6">
        <v>7</v>
      </c>
      <c r="B8" s="4" t="s">
        <v>37</v>
      </c>
      <c r="C8" s="6">
        <f>COUNTIFS(Total!$N$2:$N$7579,Summ_State!$B8)</f>
        <v>16</v>
      </c>
    </row>
    <row r="9" spans="1:3" s="3" customFormat="1" x14ac:dyDescent="0.25">
      <c r="A9" s="6">
        <v>8</v>
      </c>
      <c r="B9" s="4" t="s">
        <v>55</v>
      </c>
      <c r="C9" s="6">
        <f>COUNTIFS(Total!$N$2:$N$7579,Summ_State!$B9)</f>
        <v>15</v>
      </c>
    </row>
    <row r="10" spans="1:3" s="3" customFormat="1" x14ac:dyDescent="0.25">
      <c r="A10" s="6">
        <v>9</v>
      </c>
      <c r="B10" s="4" t="s">
        <v>45</v>
      </c>
      <c r="C10" s="6">
        <f>COUNTIFS(Total!$N$2:$N$7579,Summ_State!$B10)</f>
        <v>20</v>
      </c>
    </row>
    <row r="11" spans="1:3" s="3" customFormat="1" x14ac:dyDescent="0.25">
      <c r="A11" s="6">
        <v>10</v>
      </c>
      <c r="B11" s="4" t="s">
        <v>42</v>
      </c>
      <c r="C11" s="6">
        <f>COUNTIFS(Total!$N$2:$N$7579,Summ_State!$B11)</f>
        <v>11</v>
      </c>
    </row>
    <row r="12" spans="1:3" s="3" customFormat="1" x14ac:dyDescent="0.25">
      <c r="A12" s="6">
        <v>11</v>
      </c>
      <c r="B12" s="4" t="s">
        <v>38</v>
      </c>
      <c r="C12" s="6">
        <f>COUNTIFS(Total!$N$2:$N$7579,Summ_State!$B12)</f>
        <v>9</v>
      </c>
    </row>
    <row r="13" spans="1:3" s="3" customFormat="1" x14ac:dyDescent="0.25">
      <c r="A13" s="6">
        <v>12</v>
      </c>
      <c r="B13" s="4" t="s">
        <v>43</v>
      </c>
      <c r="C13" s="6">
        <f>COUNTIFS(Total!$N$2:$N$7579,Summ_State!$B13)</f>
        <v>6</v>
      </c>
    </row>
    <row r="14" spans="1:3" s="3" customFormat="1" x14ac:dyDescent="0.25">
      <c r="A14" s="6">
        <v>13</v>
      </c>
      <c r="B14" s="4" t="s">
        <v>41</v>
      </c>
      <c r="C14" s="6">
        <f>COUNTIFS(Total!$N$2:$N$7579,Summ_State!$B14)</f>
        <v>1</v>
      </c>
    </row>
    <row r="15" spans="1:3" s="3" customFormat="1" x14ac:dyDescent="0.25">
      <c r="A15" s="6">
        <v>14</v>
      </c>
      <c r="B15" s="4" t="s">
        <v>53</v>
      </c>
      <c r="C15" s="6">
        <f>COUNTIFS(Total!$N$2:$N$7579,Summ_State!$B15)</f>
        <v>5</v>
      </c>
    </row>
    <row r="16" spans="1:3" s="3" customFormat="1" x14ac:dyDescent="0.25">
      <c r="A16" s="6">
        <v>15</v>
      </c>
      <c r="B16" s="4" t="s">
        <v>54</v>
      </c>
      <c r="C16" s="6">
        <f>COUNTIFS(Total!$N$2:$N$7579,Summ_State!$B16)</f>
        <v>6</v>
      </c>
    </row>
    <row r="17" spans="1:3" s="3" customFormat="1" x14ac:dyDescent="0.25">
      <c r="A17" s="6">
        <v>16</v>
      </c>
      <c r="B17" s="16" t="s">
        <v>59</v>
      </c>
      <c r="C17" s="6">
        <f>COUNTIFS(Total!$N$2:$N$7579,Summ_State!$B17)</f>
        <v>13</v>
      </c>
    </row>
    <row r="18" spans="1:3" s="3" customFormat="1" x14ac:dyDescent="0.25">
      <c r="A18" s="13">
        <v>17</v>
      </c>
      <c r="B18" s="16" t="s">
        <v>64</v>
      </c>
      <c r="C18" s="6">
        <f>COUNTIFS(Total!$N$2:$N$7579,Summ_State!$B18)</f>
        <v>0</v>
      </c>
    </row>
    <row r="19" spans="1:3" s="3" customFormat="1" x14ac:dyDescent="0.25">
      <c r="A19" s="6">
        <v>18</v>
      </c>
      <c r="B19" s="16" t="s">
        <v>65</v>
      </c>
      <c r="C19" s="6">
        <f>COUNTIFS(Total!$N$2:$N$7579,Summ_State!$B19)</f>
        <v>0</v>
      </c>
    </row>
    <row r="20" spans="1:3" x14ac:dyDescent="0.25">
      <c r="A20" s="11"/>
      <c r="B20" s="12" t="s">
        <v>31</v>
      </c>
      <c r="C20" s="13">
        <f>SUM(C2:C19)</f>
        <v>155</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zoomScale="78" zoomScaleNormal="78" workbookViewId="0">
      <pane ySplit="1" topLeftCell="A3" activePane="bottomLeft" state="frozen"/>
      <selection pane="bottomLeft" activeCell="B3" sqref="B3:H4"/>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300" x14ac:dyDescent="0.25">
      <c r="A2" s="4">
        <v>1</v>
      </c>
      <c r="B2" s="4" t="s">
        <v>752</v>
      </c>
      <c r="C2" s="4" t="s">
        <v>753</v>
      </c>
      <c r="D2" s="21">
        <v>43098</v>
      </c>
      <c r="E2" s="4" t="s">
        <v>754</v>
      </c>
      <c r="F2" s="4" t="s">
        <v>4</v>
      </c>
      <c r="G2" s="4" t="s">
        <v>755</v>
      </c>
      <c r="H2" s="4" t="s">
        <v>756</v>
      </c>
      <c r="I2" s="4"/>
      <c r="J2" s="4"/>
      <c r="K2" s="4"/>
      <c r="L2" s="4"/>
      <c r="M2" s="4"/>
    </row>
    <row r="3" spans="1:13" x14ac:dyDescent="0.25">
      <c r="A3" s="4">
        <v>2</v>
      </c>
      <c r="B3" s="4"/>
      <c r="C3" s="4"/>
      <c r="D3" s="21"/>
      <c r="E3" s="4"/>
      <c r="F3" s="4"/>
      <c r="G3" s="4"/>
      <c r="H3" s="4"/>
      <c r="I3" s="4"/>
      <c r="J3" s="4"/>
      <c r="K3" s="4"/>
      <c r="L3" s="4"/>
      <c r="M3" s="4"/>
    </row>
    <row r="4" spans="1:13" x14ac:dyDescent="0.25">
      <c r="A4" s="4">
        <v>3</v>
      </c>
      <c r="B4" s="4"/>
      <c r="C4" s="4"/>
      <c r="D4" s="21"/>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I19" sqref="I19"/>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6"/>
  <sheetViews>
    <sheetView showGridLines="0" topLeftCell="A155" zoomScale="78" zoomScaleNormal="78" workbookViewId="0">
      <selection activeCell="B156" sqref="B156:M156"/>
    </sheetView>
  </sheetViews>
  <sheetFormatPr defaultRowHeight="15" x14ac:dyDescent="0.25"/>
  <cols>
    <col min="1" max="1" width="4.42578125" customWidth="1"/>
    <col min="2" max="2" width="10" customWidth="1"/>
    <col min="3" max="3" width="11.28515625" customWidth="1"/>
    <col min="4" max="4" width="12" customWidth="1"/>
    <col min="5" max="6" width="13.140625" customWidth="1"/>
    <col min="7" max="7" width="21.140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1.28515625" customWidth="1"/>
  </cols>
  <sheetData>
    <row r="1" spans="1:14" ht="30" x14ac:dyDescent="0.25">
      <c r="A1" s="7" t="s">
        <v>0</v>
      </c>
      <c r="B1" s="7" t="s">
        <v>56</v>
      </c>
      <c r="C1" s="7" t="s">
        <v>29</v>
      </c>
      <c r="D1" s="7" t="s">
        <v>30</v>
      </c>
      <c r="E1" s="7" t="s">
        <v>1</v>
      </c>
      <c r="F1" s="7" t="s">
        <v>2</v>
      </c>
      <c r="G1" s="7" t="s">
        <v>48</v>
      </c>
      <c r="H1" s="7" t="s">
        <v>47</v>
      </c>
      <c r="I1" s="7" t="s">
        <v>46</v>
      </c>
      <c r="J1" s="7" t="s">
        <v>49</v>
      </c>
      <c r="K1" s="7" t="s">
        <v>50</v>
      </c>
      <c r="L1" s="7" t="s">
        <v>51</v>
      </c>
      <c r="M1" s="7" t="s">
        <v>3</v>
      </c>
      <c r="N1" s="7" t="s">
        <v>35</v>
      </c>
    </row>
    <row r="2" spans="1:14" ht="90" x14ac:dyDescent="0.25">
      <c r="A2" s="4">
        <v>1</v>
      </c>
      <c r="B2" s="4" t="s">
        <v>268</v>
      </c>
      <c r="C2" s="4" t="s">
        <v>269</v>
      </c>
      <c r="D2" s="21">
        <v>43076</v>
      </c>
      <c r="E2" s="4" t="s">
        <v>63</v>
      </c>
      <c r="F2" s="4" t="s">
        <v>17</v>
      </c>
      <c r="G2" s="4" t="s">
        <v>270</v>
      </c>
      <c r="H2" s="4" t="s">
        <v>271</v>
      </c>
      <c r="I2" s="4"/>
      <c r="J2" s="4"/>
      <c r="K2" s="4"/>
      <c r="L2" s="4"/>
      <c r="M2" s="4"/>
      <c r="N2" s="4" t="s">
        <v>57</v>
      </c>
    </row>
    <row r="3" spans="1:14" ht="105" x14ac:dyDescent="0.25">
      <c r="A3" s="4">
        <v>2</v>
      </c>
      <c r="B3" s="4" t="s">
        <v>272</v>
      </c>
      <c r="C3" s="4" t="s">
        <v>273</v>
      </c>
      <c r="D3" s="21">
        <v>43076</v>
      </c>
      <c r="E3" s="4" t="s">
        <v>63</v>
      </c>
      <c r="F3" s="4" t="s">
        <v>17</v>
      </c>
      <c r="G3" s="4" t="s">
        <v>274</v>
      </c>
      <c r="H3" s="4" t="s">
        <v>275</v>
      </c>
      <c r="I3" s="4"/>
      <c r="J3" s="4"/>
      <c r="K3" s="4"/>
      <c r="L3" s="4"/>
      <c r="M3" s="4"/>
      <c r="N3" s="4" t="s">
        <v>57</v>
      </c>
    </row>
    <row r="4" spans="1:14" ht="75" x14ac:dyDescent="0.25">
      <c r="A4" s="4">
        <v>3</v>
      </c>
      <c r="B4" s="4" t="s">
        <v>115</v>
      </c>
      <c r="C4" s="4" t="s">
        <v>116</v>
      </c>
      <c r="D4" s="21">
        <v>43073</v>
      </c>
      <c r="E4" s="4" t="s">
        <v>77</v>
      </c>
      <c r="F4" s="4" t="s">
        <v>23</v>
      </c>
      <c r="G4" s="4" t="s">
        <v>117</v>
      </c>
      <c r="H4" s="4" t="s">
        <v>118</v>
      </c>
      <c r="I4" s="4"/>
      <c r="J4" s="4"/>
      <c r="K4" s="4"/>
      <c r="L4" s="4"/>
      <c r="M4" s="4"/>
      <c r="N4" s="4" t="s">
        <v>36</v>
      </c>
    </row>
    <row r="5" spans="1:14" ht="150" x14ac:dyDescent="0.25">
      <c r="A5" s="4">
        <v>4</v>
      </c>
      <c r="B5" s="4" t="s">
        <v>533</v>
      </c>
      <c r="C5" s="4" t="s">
        <v>534</v>
      </c>
      <c r="D5" s="21">
        <v>43086</v>
      </c>
      <c r="E5" s="4" t="s">
        <v>93</v>
      </c>
      <c r="F5" s="4" t="s">
        <v>22</v>
      </c>
      <c r="G5" s="4" t="s">
        <v>535</v>
      </c>
      <c r="H5" s="4" t="s">
        <v>536</v>
      </c>
      <c r="I5" s="4"/>
      <c r="J5" s="4"/>
      <c r="K5" s="4"/>
      <c r="L5" s="4"/>
      <c r="M5" s="4"/>
      <c r="N5" s="4" t="s">
        <v>36</v>
      </c>
    </row>
    <row r="6" spans="1:14" ht="180" x14ac:dyDescent="0.25">
      <c r="A6" s="4">
        <v>5</v>
      </c>
      <c r="B6" s="4" t="s">
        <v>705</v>
      </c>
      <c r="C6" s="4" t="s">
        <v>706</v>
      </c>
      <c r="D6" s="21">
        <v>43096</v>
      </c>
      <c r="E6" s="4" t="s">
        <v>76</v>
      </c>
      <c r="F6" s="4" t="s">
        <v>8</v>
      </c>
      <c r="G6" s="4" t="s">
        <v>707</v>
      </c>
      <c r="H6" s="4" t="s">
        <v>708</v>
      </c>
      <c r="I6" s="4"/>
      <c r="J6" s="4"/>
      <c r="K6" s="4"/>
      <c r="L6" s="4"/>
      <c r="M6" s="4"/>
      <c r="N6" s="4" t="s">
        <v>36</v>
      </c>
    </row>
    <row r="7" spans="1:14" ht="225" x14ac:dyDescent="0.25">
      <c r="A7" s="4">
        <v>6</v>
      </c>
      <c r="B7" s="4" t="s">
        <v>566</v>
      </c>
      <c r="C7" s="4" t="s">
        <v>567</v>
      </c>
      <c r="D7" s="21">
        <v>43087</v>
      </c>
      <c r="E7" s="4" t="s">
        <v>76</v>
      </c>
      <c r="F7" s="4" t="s">
        <v>7</v>
      </c>
      <c r="G7" s="4" t="s">
        <v>568</v>
      </c>
      <c r="H7" s="4" t="s">
        <v>569</v>
      </c>
      <c r="I7" s="4"/>
      <c r="J7" s="4"/>
      <c r="K7" s="4"/>
      <c r="L7" s="4"/>
      <c r="M7" s="4"/>
      <c r="N7" s="4" t="s">
        <v>36</v>
      </c>
    </row>
    <row r="8" spans="1:14" ht="105" x14ac:dyDescent="0.25">
      <c r="A8" s="4">
        <v>7</v>
      </c>
      <c r="B8" s="4" t="s">
        <v>250</v>
      </c>
      <c r="C8" s="4" t="s">
        <v>251</v>
      </c>
      <c r="D8" s="21">
        <v>43076</v>
      </c>
      <c r="E8" s="4" t="s">
        <v>252</v>
      </c>
      <c r="F8" s="4" t="s">
        <v>16</v>
      </c>
      <c r="G8" s="4" t="s">
        <v>253</v>
      </c>
      <c r="H8" s="4" t="s">
        <v>254</v>
      </c>
      <c r="I8" s="4"/>
      <c r="J8" s="4"/>
      <c r="K8" s="4"/>
      <c r="L8" s="4"/>
      <c r="M8" s="4"/>
      <c r="N8" s="4" t="s">
        <v>36</v>
      </c>
    </row>
    <row r="9" spans="1:14" ht="90" x14ac:dyDescent="0.25">
      <c r="A9" s="4">
        <v>8</v>
      </c>
      <c r="B9" s="4" t="s">
        <v>142</v>
      </c>
      <c r="C9" s="4" t="s">
        <v>143</v>
      </c>
      <c r="D9" s="21">
        <v>43074</v>
      </c>
      <c r="E9" s="4" t="s">
        <v>77</v>
      </c>
      <c r="F9" s="4" t="s">
        <v>9</v>
      </c>
      <c r="G9" s="4" t="s">
        <v>144</v>
      </c>
      <c r="H9" s="4" t="s">
        <v>145</v>
      </c>
      <c r="I9" s="4"/>
      <c r="J9" s="4"/>
      <c r="K9" s="4"/>
      <c r="L9" s="4"/>
      <c r="M9" s="4"/>
      <c r="N9" s="4" t="s">
        <v>36</v>
      </c>
    </row>
    <row r="10" spans="1:14" ht="90" x14ac:dyDescent="0.25">
      <c r="A10" s="4">
        <v>9</v>
      </c>
      <c r="B10" s="4" t="s">
        <v>146</v>
      </c>
      <c r="C10" s="4" t="s">
        <v>147</v>
      </c>
      <c r="D10" s="21">
        <v>43074</v>
      </c>
      <c r="E10" s="4" t="s">
        <v>77</v>
      </c>
      <c r="F10" s="4" t="s">
        <v>9</v>
      </c>
      <c r="G10" s="4" t="s">
        <v>148</v>
      </c>
      <c r="H10" s="4" t="s">
        <v>149</v>
      </c>
      <c r="I10" s="4"/>
      <c r="J10" s="4"/>
      <c r="K10" s="4"/>
      <c r="L10" s="4"/>
      <c r="M10" s="4"/>
      <c r="N10" s="4" t="s">
        <v>36</v>
      </c>
    </row>
    <row r="11" spans="1:14" ht="75" x14ac:dyDescent="0.25">
      <c r="A11" s="4">
        <v>10</v>
      </c>
      <c r="B11" s="4" t="s">
        <v>490</v>
      </c>
      <c r="C11" s="4" t="s">
        <v>491</v>
      </c>
      <c r="D11" s="21">
        <v>43083</v>
      </c>
      <c r="E11" s="4" t="s">
        <v>492</v>
      </c>
      <c r="F11" s="4" t="s">
        <v>9</v>
      </c>
      <c r="G11" s="4" t="s">
        <v>493</v>
      </c>
      <c r="H11" s="4" t="s">
        <v>494</v>
      </c>
      <c r="I11" s="4"/>
      <c r="J11" s="4"/>
      <c r="K11" s="4"/>
      <c r="L11" s="4"/>
      <c r="M11" s="4"/>
      <c r="N11" s="4" t="s">
        <v>36</v>
      </c>
    </row>
    <row r="12" spans="1:14" ht="75" x14ac:dyDescent="0.25">
      <c r="A12" s="4">
        <v>11</v>
      </c>
      <c r="B12" s="4" t="s">
        <v>505</v>
      </c>
      <c r="C12" s="4" t="s">
        <v>506</v>
      </c>
      <c r="D12" s="21">
        <v>43083</v>
      </c>
      <c r="E12" s="4" t="s">
        <v>507</v>
      </c>
      <c r="F12" s="4" t="s">
        <v>9</v>
      </c>
      <c r="G12" s="4" t="s">
        <v>508</v>
      </c>
      <c r="H12" s="4" t="s">
        <v>509</v>
      </c>
      <c r="I12" s="4"/>
      <c r="J12" s="4"/>
      <c r="K12" s="4"/>
      <c r="L12" s="4"/>
      <c r="M12" s="4"/>
      <c r="N12" s="4" t="s">
        <v>36</v>
      </c>
    </row>
    <row r="13" spans="1:14" ht="315" x14ac:dyDescent="0.25">
      <c r="A13" s="4">
        <v>12</v>
      </c>
      <c r="B13" s="4" t="s">
        <v>570</v>
      </c>
      <c r="C13" s="4" t="s">
        <v>571</v>
      </c>
      <c r="D13" s="21">
        <v>43087</v>
      </c>
      <c r="E13" s="4" t="s">
        <v>76</v>
      </c>
      <c r="F13" s="4" t="s">
        <v>9</v>
      </c>
      <c r="G13" s="4" t="s">
        <v>572</v>
      </c>
      <c r="H13" s="4" t="s">
        <v>573</v>
      </c>
      <c r="I13" s="4"/>
      <c r="J13" s="4"/>
      <c r="K13" s="4"/>
      <c r="L13" s="4"/>
      <c r="M13" s="4"/>
      <c r="N13" s="4" t="s">
        <v>36</v>
      </c>
    </row>
    <row r="14" spans="1:14" ht="165" x14ac:dyDescent="0.25">
      <c r="A14" s="4">
        <v>13</v>
      </c>
      <c r="B14" s="4" t="s">
        <v>308</v>
      </c>
      <c r="C14" s="4" t="s">
        <v>309</v>
      </c>
      <c r="D14" s="21">
        <v>43079</v>
      </c>
      <c r="E14" s="4" t="s">
        <v>310</v>
      </c>
      <c r="F14" s="4" t="s">
        <v>11</v>
      </c>
      <c r="G14" s="4" t="s">
        <v>99</v>
      </c>
      <c r="H14" s="4" t="s">
        <v>311</v>
      </c>
      <c r="I14" s="4"/>
      <c r="J14" s="4"/>
      <c r="K14" s="4"/>
      <c r="L14" s="4"/>
      <c r="M14" s="4"/>
      <c r="N14" s="4" t="s">
        <v>36</v>
      </c>
    </row>
    <row r="15" spans="1:14" ht="360" x14ac:dyDescent="0.25">
      <c r="A15" s="4">
        <v>14</v>
      </c>
      <c r="B15" s="4" t="s">
        <v>312</v>
      </c>
      <c r="C15" s="4" t="s">
        <v>313</v>
      </c>
      <c r="D15" s="21">
        <v>43079</v>
      </c>
      <c r="E15" s="4" t="s">
        <v>76</v>
      </c>
      <c r="F15" s="4" t="s">
        <v>11</v>
      </c>
      <c r="G15" s="4" t="s">
        <v>314</v>
      </c>
      <c r="H15" s="4" t="s">
        <v>315</v>
      </c>
      <c r="I15" s="4"/>
      <c r="J15" s="4"/>
      <c r="K15" s="4"/>
      <c r="L15" s="4"/>
      <c r="M15" s="4"/>
      <c r="N15" s="4" t="s">
        <v>36</v>
      </c>
    </row>
    <row r="16" spans="1:14" ht="90" x14ac:dyDescent="0.25">
      <c r="A16" s="4">
        <v>15</v>
      </c>
      <c r="B16" s="4" t="s">
        <v>467</v>
      </c>
      <c r="C16" s="4" t="s">
        <v>468</v>
      </c>
      <c r="D16" s="21">
        <v>43083</v>
      </c>
      <c r="E16" s="4" t="s">
        <v>76</v>
      </c>
      <c r="F16" s="4" t="s">
        <v>11</v>
      </c>
      <c r="G16" s="4" t="s">
        <v>469</v>
      </c>
      <c r="H16" s="4" t="s">
        <v>470</v>
      </c>
      <c r="I16" s="4"/>
      <c r="J16" s="4"/>
      <c r="K16" s="4"/>
      <c r="L16" s="4"/>
      <c r="M16" s="4"/>
      <c r="N16" s="4" t="s">
        <v>36</v>
      </c>
    </row>
    <row r="17" spans="1:14" ht="45" x14ac:dyDescent="0.25">
      <c r="A17" s="4">
        <v>16</v>
      </c>
      <c r="B17" s="4" t="s">
        <v>523</v>
      </c>
      <c r="C17" s="4" t="s">
        <v>524</v>
      </c>
      <c r="D17" s="21">
        <v>43086</v>
      </c>
      <c r="E17" s="4" t="s">
        <v>525</v>
      </c>
      <c r="F17" s="4" t="s">
        <v>11</v>
      </c>
      <c r="G17" s="4" t="s">
        <v>526</v>
      </c>
      <c r="H17" s="4" t="s">
        <v>527</v>
      </c>
      <c r="I17" s="4"/>
      <c r="J17" s="4"/>
      <c r="K17" s="4"/>
      <c r="L17" s="4"/>
      <c r="M17" s="4"/>
      <c r="N17" s="4" t="s">
        <v>36</v>
      </c>
    </row>
    <row r="18" spans="1:14" ht="150" x14ac:dyDescent="0.25">
      <c r="A18" s="4">
        <v>17</v>
      </c>
      <c r="B18" s="4" t="s">
        <v>684</v>
      </c>
      <c r="C18" s="4" t="s">
        <v>685</v>
      </c>
      <c r="D18" s="21">
        <v>43095</v>
      </c>
      <c r="E18" s="4" t="s">
        <v>87</v>
      </c>
      <c r="F18" s="4" t="s">
        <v>11</v>
      </c>
      <c r="G18" s="4" t="s">
        <v>686</v>
      </c>
      <c r="H18" s="4" t="s">
        <v>687</v>
      </c>
      <c r="I18" s="4"/>
      <c r="J18" s="4"/>
      <c r="K18" s="4"/>
      <c r="L18" s="4"/>
      <c r="M18" s="4"/>
      <c r="N18" s="4" t="s">
        <v>36</v>
      </c>
    </row>
    <row r="19" spans="1:14" ht="75" x14ac:dyDescent="0.25">
      <c r="A19" s="4">
        <v>18</v>
      </c>
      <c r="B19" s="4" t="s">
        <v>187</v>
      </c>
      <c r="C19" s="4" t="s">
        <v>188</v>
      </c>
      <c r="D19" s="21">
        <v>43075</v>
      </c>
      <c r="E19" s="4" t="s">
        <v>93</v>
      </c>
      <c r="F19" s="4" t="s">
        <v>4</v>
      </c>
      <c r="G19" s="4" t="s">
        <v>189</v>
      </c>
      <c r="H19" s="4" t="s">
        <v>190</v>
      </c>
      <c r="I19" s="4"/>
      <c r="J19" s="4"/>
      <c r="K19" s="4"/>
      <c r="L19" s="4"/>
      <c r="M19" s="4"/>
      <c r="N19" s="4" t="s">
        <v>36</v>
      </c>
    </row>
    <row r="20" spans="1:14" ht="255" x14ac:dyDescent="0.25">
      <c r="A20" s="4">
        <v>19</v>
      </c>
      <c r="B20" s="4" t="s">
        <v>345</v>
      </c>
      <c r="C20" s="4" t="s">
        <v>346</v>
      </c>
      <c r="D20" s="21">
        <v>43081</v>
      </c>
      <c r="E20" s="4" t="s">
        <v>68</v>
      </c>
      <c r="F20" s="4" t="s">
        <v>4</v>
      </c>
      <c r="G20" s="4" t="s">
        <v>347</v>
      </c>
      <c r="H20" s="4" t="s">
        <v>348</v>
      </c>
      <c r="I20" s="4"/>
      <c r="J20" s="4"/>
      <c r="K20" s="4"/>
      <c r="L20" s="4"/>
      <c r="M20" s="4"/>
      <c r="N20" s="4" t="s">
        <v>36</v>
      </c>
    </row>
    <row r="21" spans="1:14" ht="120" x14ac:dyDescent="0.25">
      <c r="A21" s="4">
        <v>20</v>
      </c>
      <c r="B21" s="4" t="s">
        <v>377</v>
      </c>
      <c r="C21" s="4" t="s">
        <v>378</v>
      </c>
      <c r="D21" s="21">
        <v>43082</v>
      </c>
      <c r="E21" s="4" t="s">
        <v>76</v>
      </c>
      <c r="F21" s="4" t="s">
        <v>4</v>
      </c>
      <c r="G21" s="4" t="s">
        <v>379</v>
      </c>
      <c r="H21" s="4" t="s">
        <v>380</v>
      </c>
      <c r="I21" s="4"/>
      <c r="J21" s="4"/>
      <c r="K21" s="4"/>
      <c r="L21" s="4"/>
      <c r="M21" s="4"/>
      <c r="N21" s="4" t="s">
        <v>36</v>
      </c>
    </row>
    <row r="22" spans="1:14" ht="60" x14ac:dyDescent="0.25">
      <c r="A22" s="4">
        <v>21</v>
      </c>
      <c r="B22" s="4" t="s">
        <v>451</v>
      </c>
      <c r="C22" s="4" t="s">
        <v>452</v>
      </c>
      <c r="D22" s="21">
        <v>43082</v>
      </c>
      <c r="E22" s="4" t="s">
        <v>68</v>
      </c>
      <c r="F22" s="4" t="s">
        <v>4</v>
      </c>
      <c r="G22" s="4" t="s">
        <v>453</v>
      </c>
      <c r="H22" s="4" t="s">
        <v>454</v>
      </c>
      <c r="I22" s="4"/>
      <c r="J22" s="4"/>
      <c r="K22" s="4"/>
      <c r="L22" s="4"/>
      <c r="M22" s="4"/>
      <c r="N22" s="4" t="s">
        <v>36</v>
      </c>
    </row>
    <row r="23" spans="1:14" ht="120" x14ac:dyDescent="0.25">
      <c r="A23" s="4">
        <v>22</v>
      </c>
      <c r="B23" s="4" t="s">
        <v>603</v>
      </c>
      <c r="C23" s="4" t="s">
        <v>604</v>
      </c>
      <c r="D23" s="21">
        <v>43089</v>
      </c>
      <c r="E23" s="4" t="s">
        <v>605</v>
      </c>
      <c r="F23" s="4" t="s">
        <v>4</v>
      </c>
      <c r="G23" s="4" t="s">
        <v>606</v>
      </c>
      <c r="H23" s="4" t="s">
        <v>607</v>
      </c>
      <c r="I23" s="4"/>
      <c r="J23" s="4"/>
      <c r="K23" s="4"/>
      <c r="L23" s="4"/>
      <c r="M23" s="4"/>
      <c r="N23" s="4" t="s">
        <v>36</v>
      </c>
    </row>
    <row r="24" spans="1:14" ht="120" x14ac:dyDescent="0.25">
      <c r="A24" s="4">
        <v>23</v>
      </c>
      <c r="B24" s="4" t="s">
        <v>608</v>
      </c>
      <c r="C24" s="4" t="s">
        <v>609</v>
      </c>
      <c r="D24" s="21">
        <v>43089</v>
      </c>
      <c r="E24" s="4" t="s">
        <v>76</v>
      </c>
      <c r="F24" s="4" t="s">
        <v>4</v>
      </c>
      <c r="G24" s="4" t="s">
        <v>610</v>
      </c>
      <c r="H24" s="4" t="s">
        <v>611</v>
      </c>
      <c r="I24" s="4"/>
      <c r="J24" s="4"/>
      <c r="K24" s="4"/>
      <c r="L24" s="4"/>
      <c r="M24" s="4"/>
      <c r="N24" s="4" t="s">
        <v>36</v>
      </c>
    </row>
    <row r="25" spans="1:14" ht="105" x14ac:dyDescent="0.25">
      <c r="A25" s="4">
        <v>24</v>
      </c>
      <c r="B25" s="4" t="s">
        <v>101</v>
      </c>
      <c r="C25" s="4" t="s">
        <v>102</v>
      </c>
      <c r="D25" s="21">
        <v>43073</v>
      </c>
      <c r="E25" s="4" t="s">
        <v>68</v>
      </c>
      <c r="F25" s="4" t="s">
        <v>13</v>
      </c>
      <c r="G25" s="4" t="s">
        <v>103</v>
      </c>
      <c r="H25" s="4" t="s">
        <v>104</v>
      </c>
      <c r="I25" s="4"/>
      <c r="J25" s="4"/>
      <c r="K25" s="4"/>
      <c r="L25" s="4"/>
      <c r="M25" s="4"/>
      <c r="N25" s="4" t="s">
        <v>36</v>
      </c>
    </row>
    <row r="26" spans="1:14" ht="210" x14ac:dyDescent="0.25">
      <c r="A26" s="4">
        <v>25</v>
      </c>
      <c r="B26" s="4" t="s">
        <v>340</v>
      </c>
      <c r="C26" s="4" t="s">
        <v>341</v>
      </c>
      <c r="D26" s="21">
        <v>43080</v>
      </c>
      <c r="E26" s="4" t="s">
        <v>342</v>
      </c>
      <c r="F26" s="4" t="s">
        <v>13</v>
      </c>
      <c r="G26" s="4" t="s">
        <v>343</v>
      </c>
      <c r="H26" s="4" t="s">
        <v>344</v>
      </c>
      <c r="I26" s="4"/>
      <c r="J26" s="4"/>
      <c r="K26" s="4"/>
      <c r="L26" s="4"/>
      <c r="M26" s="4"/>
      <c r="N26" s="4" t="s">
        <v>36</v>
      </c>
    </row>
    <row r="27" spans="1:14" ht="90" x14ac:dyDescent="0.25">
      <c r="A27" s="4">
        <v>26</v>
      </c>
      <c r="B27" s="4" t="s">
        <v>394</v>
      </c>
      <c r="C27" s="4" t="s">
        <v>395</v>
      </c>
      <c r="D27" s="21">
        <v>43082</v>
      </c>
      <c r="E27" s="4" t="s">
        <v>396</v>
      </c>
      <c r="F27" s="4" t="s">
        <v>13</v>
      </c>
      <c r="G27" s="4" t="s">
        <v>397</v>
      </c>
      <c r="H27" s="4" t="s">
        <v>398</v>
      </c>
      <c r="I27" s="4"/>
      <c r="J27" s="4"/>
      <c r="K27" s="4"/>
      <c r="L27" s="4"/>
      <c r="M27" s="4"/>
      <c r="N27" s="4" t="s">
        <v>36</v>
      </c>
    </row>
    <row r="28" spans="1:14" ht="90" x14ac:dyDescent="0.25">
      <c r="A28" s="4">
        <v>27</v>
      </c>
      <c r="B28" s="4" t="s">
        <v>590</v>
      </c>
      <c r="C28" s="4" t="s">
        <v>591</v>
      </c>
      <c r="D28" s="21">
        <v>43088</v>
      </c>
      <c r="E28" s="4" t="s">
        <v>592</v>
      </c>
      <c r="F28" s="4" t="s">
        <v>13</v>
      </c>
      <c r="G28" s="4" t="s">
        <v>593</v>
      </c>
      <c r="H28" s="4" t="s">
        <v>594</v>
      </c>
      <c r="I28" s="4"/>
      <c r="J28" s="4"/>
      <c r="K28" s="4"/>
      <c r="L28" s="4"/>
      <c r="M28" s="4"/>
      <c r="N28" s="4" t="s">
        <v>36</v>
      </c>
    </row>
    <row r="29" spans="1:14" ht="45" x14ac:dyDescent="0.25">
      <c r="A29" s="4">
        <v>28</v>
      </c>
      <c r="B29" s="4" t="s">
        <v>528</v>
      </c>
      <c r="C29" s="4" t="s">
        <v>529</v>
      </c>
      <c r="D29" s="21">
        <v>43086</v>
      </c>
      <c r="E29" s="4" t="s">
        <v>530</v>
      </c>
      <c r="F29" s="4" t="s">
        <v>8</v>
      </c>
      <c r="G29" s="4" t="s">
        <v>531</v>
      </c>
      <c r="H29" s="4" t="s">
        <v>532</v>
      </c>
      <c r="I29" s="4"/>
      <c r="J29" s="4"/>
      <c r="K29" s="4"/>
      <c r="L29" s="4"/>
      <c r="M29" s="4"/>
      <c r="N29" s="4" t="s">
        <v>39</v>
      </c>
    </row>
    <row r="30" spans="1:14" ht="120" x14ac:dyDescent="0.25">
      <c r="A30" s="4">
        <v>29</v>
      </c>
      <c r="B30" s="4" t="s">
        <v>195</v>
      </c>
      <c r="C30" s="4" t="s">
        <v>196</v>
      </c>
      <c r="D30" s="21">
        <v>43075</v>
      </c>
      <c r="E30" s="4" t="s">
        <v>197</v>
      </c>
      <c r="F30" s="4" t="s">
        <v>21</v>
      </c>
      <c r="G30" s="4" t="s">
        <v>198</v>
      </c>
      <c r="H30" s="4" t="s">
        <v>199</v>
      </c>
      <c r="I30" s="4"/>
      <c r="J30" s="4"/>
      <c r="K30" s="4"/>
      <c r="L30" s="4"/>
      <c r="M30" s="4"/>
      <c r="N30" s="4" t="s">
        <v>39</v>
      </c>
    </row>
    <row r="31" spans="1:14" ht="60" x14ac:dyDescent="0.25">
      <c r="A31" s="4">
        <v>30</v>
      </c>
      <c r="B31" s="4" t="s">
        <v>138</v>
      </c>
      <c r="C31" s="4" t="s">
        <v>139</v>
      </c>
      <c r="D31" s="21">
        <v>43074</v>
      </c>
      <c r="E31" s="4" t="s">
        <v>92</v>
      </c>
      <c r="F31" s="4" t="s">
        <v>9</v>
      </c>
      <c r="G31" s="4" t="s">
        <v>140</v>
      </c>
      <c r="H31" s="4" t="s">
        <v>141</v>
      </c>
      <c r="I31" s="4"/>
      <c r="J31" s="4"/>
      <c r="K31" s="4"/>
      <c r="L31" s="4"/>
      <c r="M31" s="4"/>
      <c r="N31" s="4" t="s">
        <v>39</v>
      </c>
    </row>
    <row r="32" spans="1:14" ht="120" x14ac:dyDescent="0.25">
      <c r="A32" s="4">
        <v>31</v>
      </c>
      <c r="B32" s="4" t="s">
        <v>255</v>
      </c>
      <c r="C32" s="4" t="s">
        <v>256</v>
      </c>
      <c r="D32" s="21">
        <v>43076</v>
      </c>
      <c r="E32" s="4" t="s">
        <v>79</v>
      </c>
      <c r="F32" s="4" t="s">
        <v>4</v>
      </c>
      <c r="G32" s="4" t="s">
        <v>257</v>
      </c>
      <c r="H32" s="4" t="s">
        <v>258</v>
      </c>
      <c r="I32" s="4"/>
      <c r="J32" s="4"/>
      <c r="K32" s="4"/>
      <c r="L32" s="4"/>
      <c r="M32" s="4"/>
      <c r="N32" s="4" t="s">
        <v>39</v>
      </c>
    </row>
    <row r="33" spans="1:14" ht="75" x14ac:dyDescent="0.25">
      <c r="A33" s="4">
        <v>32</v>
      </c>
      <c r="B33" s="4" t="s">
        <v>500</v>
      </c>
      <c r="C33" s="4" t="s">
        <v>501</v>
      </c>
      <c r="D33" s="21">
        <v>43083</v>
      </c>
      <c r="E33" s="4" t="s">
        <v>502</v>
      </c>
      <c r="F33" s="4" t="s">
        <v>11</v>
      </c>
      <c r="G33" s="4" t="s">
        <v>503</v>
      </c>
      <c r="H33" s="4" t="s">
        <v>504</v>
      </c>
      <c r="I33" s="4"/>
      <c r="J33" s="4"/>
      <c r="K33" s="4"/>
      <c r="L33" s="4"/>
      <c r="M33" s="4"/>
      <c r="N33" s="4" t="s">
        <v>40</v>
      </c>
    </row>
    <row r="34" spans="1:14" ht="105" x14ac:dyDescent="0.25">
      <c r="A34" s="4">
        <v>33</v>
      </c>
      <c r="B34" s="4" t="s">
        <v>671</v>
      </c>
      <c r="C34" s="4" t="s">
        <v>672</v>
      </c>
      <c r="D34" s="21">
        <v>43093</v>
      </c>
      <c r="E34" s="4" t="s">
        <v>673</v>
      </c>
      <c r="F34" s="4" t="s">
        <v>11</v>
      </c>
      <c r="G34" s="4" t="s">
        <v>674</v>
      </c>
      <c r="H34" s="4" t="s">
        <v>675</v>
      </c>
      <c r="I34" s="4"/>
      <c r="J34" s="4"/>
      <c r="K34" s="4"/>
      <c r="L34" s="4"/>
      <c r="M34" s="4"/>
      <c r="N34" s="4" t="s">
        <v>40</v>
      </c>
    </row>
    <row r="35" spans="1:14" ht="60" x14ac:dyDescent="0.25">
      <c r="A35" s="4">
        <v>34</v>
      </c>
      <c r="B35" s="4" t="s">
        <v>259</v>
      </c>
      <c r="C35" s="4" t="s">
        <v>260</v>
      </c>
      <c r="D35" s="21">
        <v>43076</v>
      </c>
      <c r="E35" s="4" t="s">
        <v>28</v>
      </c>
      <c r="F35" s="4" t="s">
        <v>4</v>
      </c>
      <c r="G35" s="4" t="s">
        <v>261</v>
      </c>
      <c r="H35" s="4" t="s">
        <v>262</v>
      </c>
      <c r="I35" s="4"/>
      <c r="J35" s="4"/>
      <c r="K35" s="4"/>
      <c r="L35" s="4"/>
      <c r="M35" s="4"/>
      <c r="N35" s="4" t="s">
        <v>40</v>
      </c>
    </row>
    <row r="36" spans="1:14" ht="120" x14ac:dyDescent="0.25">
      <c r="A36" s="4">
        <v>35</v>
      </c>
      <c r="B36" s="4" t="s">
        <v>739</v>
      </c>
      <c r="C36" s="4" t="s">
        <v>740</v>
      </c>
      <c r="D36" s="21">
        <v>43097</v>
      </c>
      <c r="E36" s="4" t="s">
        <v>28</v>
      </c>
      <c r="F36" s="4" t="s">
        <v>34</v>
      </c>
      <c r="G36" s="4" t="s">
        <v>741</v>
      </c>
      <c r="H36" s="4" t="s">
        <v>742</v>
      </c>
      <c r="I36" s="4"/>
      <c r="J36" s="4"/>
      <c r="K36" s="4"/>
      <c r="L36" s="4"/>
      <c r="M36" s="4"/>
      <c r="N36" s="4" t="s">
        <v>40</v>
      </c>
    </row>
    <row r="37" spans="1:14" ht="90" x14ac:dyDescent="0.25">
      <c r="A37" s="4">
        <v>36</v>
      </c>
      <c r="B37" s="4" t="s">
        <v>159</v>
      </c>
      <c r="C37" s="4" t="s">
        <v>160</v>
      </c>
      <c r="D37" s="21">
        <v>43075</v>
      </c>
      <c r="E37" s="4" t="s">
        <v>81</v>
      </c>
      <c r="F37" s="4" t="s">
        <v>17</v>
      </c>
      <c r="G37" s="4" t="s">
        <v>161</v>
      </c>
      <c r="H37" s="4" t="s">
        <v>162</v>
      </c>
      <c r="I37" s="4"/>
      <c r="J37" s="4"/>
      <c r="K37" s="4"/>
      <c r="L37" s="4"/>
      <c r="M37" s="4"/>
      <c r="N37" s="4" t="s">
        <v>40</v>
      </c>
    </row>
    <row r="38" spans="1:14" ht="135" x14ac:dyDescent="0.25">
      <c r="A38" s="4">
        <v>37</v>
      </c>
      <c r="B38" s="4" t="s">
        <v>163</v>
      </c>
      <c r="C38" s="4" t="s">
        <v>164</v>
      </c>
      <c r="D38" s="21">
        <v>43075</v>
      </c>
      <c r="E38" s="4" t="s">
        <v>81</v>
      </c>
      <c r="F38" s="4" t="s">
        <v>17</v>
      </c>
      <c r="G38" s="4" t="s">
        <v>165</v>
      </c>
      <c r="H38" s="4" t="s">
        <v>166</v>
      </c>
      <c r="I38" s="4"/>
      <c r="J38" s="4"/>
      <c r="K38" s="4"/>
      <c r="L38" s="4"/>
      <c r="M38" s="4"/>
      <c r="N38" s="4" t="s">
        <v>40</v>
      </c>
    </row>
    <row r="39" spans="1:14" ht="90" x14ac:dyDescent="0.25">
      <c r="A39" s="4">
        <v>38</v>
      </c>
      <c r="B39" s="4" t="s">
        <v>175</v>
      </c>
      <c r="C39" s="4" t="s">
        <v>176</v>
      </c>
      <c r="D39" s="21">
        <v>43075</v>
      </c>
      <c r="E39" s="4" t="s">
        <v>66</v>
      </c>
      <c r="F39" s="4" t="s">
        <v>61</v>
      </c>
      <c r="G39" s="4" t="s">
        <v>177</v>
      </c>
      <c r="H39" s="4" t="s">
        <v>178</v>
      </c>
      <c r="I39" s="4"/>
      <c r="J39" s="4"/>
      <c r="K39" s="4"/>
      <c r="L39" s="4"/>
      <c r="M39" s="4"/>
      <c r="N39" s="4" t="s">
        <v>59</v>
      </c>
    </row>
    <row r="40" spans="1:14" ht="75" x14ac:dyDescent="0.25">
      <c r="A40" s="4">
        <v>39</v>
      </c>
      <c r="B40" s="4" t="s">
        <v>179</v>
      </c>
      <c r="C40" s="4" t="s">
        <v>180</v>
      </c>
      <c r="D40" s="21">
        <v>43075</v>
      </c>
      <c r="E40" s="4" t="s">
        <v>66</v>
      </c>
      <c r="F40" s="4" t="s">
        <v>61</v>
      </c>
      <c r="G40" s="4" t="s">
        <v>181</v>
      </c>
      <c r="H40" s="4" t="s">
        <v>182</v>
      </c>
      <c r="I40" s="4"/>
      <c r="J40" s="4"/>
      <c r="K40" s="4"/>
      <c r="L40" s="4"/>
      <c r="M40" s="4"/>
      <c r="N40" s="4" t="s">
        <v>59</v>
      </c>
    </row>
    <row r="41" spans="1:14" ht="90" x14ac:dyDescent="0.25">
      <c r="A41" s="4">
        <v>40</v>
      </c>
      <c r="B41" s="4" t="s">
        <v>183</v>
      </c>
      <c r="C41" s="4" t="s">
        <v>184</v>
      </c>
      <c r="D41" s="21">
        <v>43075</v>
      </c>
      <c r="E41" s="4" t="s">
        <v>66</v>
      </c>
      <c r="F41" s="4" t="s">
        <v>61</v>
      </c>
      <c r="G41" s="4" t="s">
        <v>185</v>
      </c>
      <c r="H41" s="4" t="s">
        <v>186</v>
      </c>
      <c r="I41" s="4"/>
      <c r="J41" s="4"/>
      <c r="K41" s="4"/>
      <c r="L41" s="4"/>
      <c r="M41" s="4"/>
      <c r="N41" s="4" t="s">
        <v>59</v>
      </c>
    </row>
    <row r="42" spans="1:14" ht="75" x14ac:dyDescent="0.25">
      <c r="A42" s="4">
        <v>41</v>
      </c>
      <c r="B42" s="4" t="s">
        <v>238</v>
      </c>
      <c r="C42" s="4" t="s">
        <v>239</v>
      </c>
      <c r="D42" s="21">
        <v>43075</v>
      </c>
      <c r="E42" s="4" t="s">
        <v>66</v>
      </c>
      <c r="F42" s="4" t="s">
        <v>61</v>
      </c>
      <c r="G42" s="4" t="s">
        <v>240</v>
      </c>
      <c r="H42" s="4" t="s">
        <v>241</v>
      </c>
      <c r="I42" s="4"/>
      <c r="J42" s="4"/>
      <c r="K42" s="4"/>
      <c r="L42" s="4"/>
      <c r="M42" s="4"/>
      <c r="N42" s="4" t="s">
        <v>59</v>
      </c>
    </row>
    <row r="43" spans="1:14" ht="90" x14ac:dyDescent="0.25">
      <c r="A43" s="4">
        <v>42</v>
      </c>
      <c r="B43" s="4" t="s">
        <v>242</v>
      </c>
      <c r="C43" s="4" t="s">
        <v>243</v>
      </c>
      <c r="D43" s="21">
        <v>43075</v>
      </c>
      <c r="E43" s="4" t="s">
        <v>66</v>
      </c>
      <c r="F43" s="4" t="s">
        <v>61</v>
      </c>
      <c r="G43" s="4" t="s">
        <v>244</v>
      </c>
      <c r="H43" s="4" t="s">
        <v>245</v>
      </c>
      <c r="I43" s="4"/>
      <c r="J43" s="4"/>
      <c r="K43" s="4"/>
      <c r="L43" s="4"/>
      <c r="M43" s="4"/>
      <c r="N43" s="4" t="s">
        <v>59</v>
      </c>
    </row>
    <row r="44" spans="1:14" ht="60" x14ac:dyDescent="0.25">
      <c r="A44" s="4">
        <v>43</v>
      </c>
      <c r="B44" s="4" t="s">
        <v>320</v>
      </c>
      <c r="C44" s="4" t="s">
        <v>321</v>
      </c>
      <c r="D44" s="21">
        <v>43080</v>
      </c>
      <c r="E44" s="4" t="s">
        <v>66</v>
      </c>
      <c r="F44" s="4" t="s">
        <v>61</v>
      </c>
      <c r="G44" s="4" t="s">
        <v>322</v>
      </c>
      <c r="H44" s="4" t="s">
        <v>323</v>
      </c>
      <c r="I44" s="4"/>
      <c r="J44" s="4"/>
      <c r="K44" s="4"/>
      <c r="L44" s="4"/>
      <c r="M44" s="4"/>
      <c r="N44" s="4" t="s">
        <v>59</v>
      </c>
    </row>
    <row r="45" spans="1:14" ht="165" x14ac:dyDescent="0.25">
      <c r="A45" s="4">
        <v>44</v>
      </c>
      <c r="B45" s="4" t="s">
        <v>324</v>
      </c>
      <c r="C45" s="4" t="s">
        <v>325</v>
      </c>
      <c r="D45" s="21">
        <v>43080</v>
      </c>
      <c r="E45" s="4" t="s">
        <v>66</v>
      </c>
      <c r="F45" s="4" t="s">
        <v>61</v>
      </c>
      <c r="G45" s="4" t="s">
        <v>326</v>
      </c>
      <c r="H45" s="4" t="s">
        <v>327</v>
      </c>
      <c r="I45" s="4"/>
      <c r="J45" s="4"/>
      <c r="K45" s="4"/>
      <c r="L45" s="4"/>
      <c r="M45" s="4"/>
      <c r="N45" s="4" t="s">
        <v>59</v>
      </c>
    </row>
    <row r="46" spans="1:14" ht="75" x14ac:dyDescent="0.25">
      <c r="A46" s="4">
        <v>45</v>
      </c>
      <c r="B46" s="4" t="s">
        <v>328</v>
      </c>
      <c r="C46" s="4" t="s">
        <v>329</v>
      </c>
      <c r="D46" s="21">
        <v>43080</v>
      </c>
      <c r="E46" s="4" t="s">
        <v>66</v>
      </c>
      <c r="F46" s="4" t="s">
        <v>61</v>
      </c>
      <c r="G46" s="4" t="s">
        <v>330</v>
      </c>
      <c r="H46" s="4" t="s">
        <v>331</v>
      </c>
      <c r="I46" s="4"/>
      <c r="J46" s="4"/>
      <c r="K46" s="4"/>
      <c r="L46" s="4"/>
      <c r="M46" s="4"/>
      <c r="N46" s="4" t="s">
        <v>59</v>
      </c>
    </row>
    <row r="47" spans="1:14" ht="60" x14ac:dyDescent="0.25">
      <c r="A47" s="4">
        <v>46</v>
      </c>
      <c r="B47" s="4" t="s">
        <v>332</v>
      </c>
      <c r="C47" s="4" t="s">
        <v>333</v>
      </c>
      <c r="D47" s="21">
        <v>43080</v>
      </c>
      <c r="E47" s="4" t="s">
        <v>66</v>
      </c>
      <c r="F47" s="4" t="s">
        <v>61</v>
      </c>
      <c r="G47" s="4" t="s">
        <v>334</v>
      </c>
      <c r="H47" s="4" t="s">
        <v>335</v>
      </c>
      <c r="I47" s="4"/>
      <c r="J47" s="4"/>
      <c r="K47" s="4"/>
      <c r="L47" s="4"/>
      <c r="M47" s="4"/>
      <c r="N47" s="4" t="s">
        <v>59</v>
      </c>
    </row>
    <row r="48" spans="1:14" ht="60" x14ac:dyDescent="0.25">
      <c r="A48" s="4">
        <v>47</v>
      </c>
      <c r="B48" s="4" t="s">
        <v>336</v>
      </c>
      <c r="C48" s="4" t="s">
        <v>337</v>
      </c>
      <c r="D48" s="21">
        <v>43080</v>
      </c>
      <c r="E48" s="4" t="s">
        <v>66</v>
      </c>
      <c r="F48" s="4" t="s">
        <v>61</v>
      </c>
      <c r="G48" s="4" t="s">
        <v>338</v>
      </c>
      <c r="H48" s="4" t="s">
        <v>339</v>
      </c>
      <c r="I48" s="4"/>
      <c r="J48" s="4"/>
      <c r="K48" s="4"/>
      <c r="L48" s="4"/>
      <c r="M48" s="4"/>
      <c r="N48" s="4" t="s">
        <v>59</v>
      </c>
    </row>
    <row r="49" spans="1:14" ht="225" x14ac:dyDescent="0.25">
      <c r="A49" s="4">
        <v>48</v>
      </c>
      <c r="B49" s="4" t="s">
        <v>578</v>
      </c>
      <c r="C49" s="4" t="s">
        <v>579</v>
      </c>
      <c r="D49" s="21">
        <v>43088</v>
      </c>
      <c r="E49" s="4" t="s">
        <v>66</v>
      </c>
      <c r="F49" s="4" t="s">
        <v>61</v>
      </c>
      <c r="G49" s="4" t="s">
        <v>580</v>
      </c>
      <c r="H49" s="4" t="s">
        <v>581</v>
      </c>
      <c r="I49" s="4"/>
      <c r="J49" s="4"/>
      <c r="K49" s="4"/>
      <c r="L49" s="4"/>
      <c r="M49" s="4"/>
      <c r="N49" s="4" t="s">
        <v>59</v>
      </c>
    </row>
    <row r="50" spans="1:14" ht="225" x14ac:dyDescent="0.25">
      <c r="A50" s="4">
        <v>49</v>
      </c>
      <c r="B50" s="4" t="s">
        <v>586</v>
      </c>
      <c r="C50" s="4" t="s">
        <v>587</v>
      </c>
      <c r="D50" s="21">
        <v>43088</v>
      </c>
      <c r="E50" s="4" t="s">
        <v>66</v>
      </c>
      <c r="F50" s="4" t="s">
        <v>61</v>
      </c>
      <c r="G50" s="4" t="s">
        <v>588</v>
      </c>
      <c r="H50" s="4" t="s">
        <v>589</v>
      </c>
      <c r="I50" s="4"/>
      <c r="J50" s="4"/>
      <c r="K50" s="4"/>
      <c r="L50" s="4"/>
      <c r="M50" s="4"/>
      <c r="N50" s="4" t="s">
        <v>59</v>
      </c>
    </row>
    <row r="51" spans="1:14" ht="180" x14ac:dyDescent="0.25">
      <c r="A51" s="4">
        <v>50</v>
      </c>
      <c r="B51" s="4" t="s">
        <v>435</v>
      </c>
      <c r="C51" s="4" t="s">
        <v>436</v>
      </c>
      <c r="D51" s="21">
        <v>43082</v>
      </c>
      <c r="E51" s="4" t="s">
        <v>66</v>
      </c>
      <c r="F51" s="4" t="s">
        <v>13</v>
      </c>
      <c r="G51" s="4" t="s">
        <v>437</v>
      </c>
      <c r="H51" s="4" t="s">
        <v>438</v>
      </c>
      <c r="I51" s="4"/>
      <c r="J51" s="4"/>
      <c r="K51" s="4"/>
      <c r="L51" s="4"/>
      <c r="M51" s="4"/>
      <c r="N51" s="4" t="s">
        <v>59</v>
      </c>
    </row>
    <row r="52" spans="1:14" ht="135" x14ac:dyDescent="0.25">
      <c r="A52" s="4">
        <v>51</v>
      </c>
      <c r="B52" s="4" t="s">
        <v>639</v>
      </c>
      <c r="C52" s="4" t="s">
        <v>640</v>
      </c>
      <c r="D52" s="21">
        <v>43090</v>
      </c>
      <c r="E52" s="4" t="s">
        <v>464</v>
      </c>
      <c r="F52" s="4" t="s">
        <v>8</v>
      </c>
      <c r="G52" s="4" t="s">
        <v>641</v>
      </c>
      <c r="H52" s="4" t="s">
        <v>642</v>
      </c>
      <c r="I52" s="4"/>
      <c r="J52" s="4"/>
      <c r="K52" s="4"/>
      <c r="L52" s="4"/>
      <c r="M52" s="4"/>
      <c r="N52" s="4" t="s">
        <v>44</v>
      </c>
    </row>
    <row r="53" spans="1:14" ht="165" x14ac:dyDescent="0.25">
      <c r="A53" s="4">
        <v>52</v>
      </c>
      <c r="B53" s="4" t="s">
        <v>462</v>
      </c>
      <c r="C53" s="4" t="s">
        <v>463</v>
      </c>
      <c r="D53" s="21">
        <v>43083</v>
      </c>
      <c r="E53" s="4" t="s">
        <v>464</v>
      </c>
      <c r="F53" s="4" t="s">
        <v>11</v>
      </c>
      <c r="G53" s="4" t="s">
        <v>465</v>
      </c>
      <c r="H53" s="4" t="s">
        <v>466</v>
      </c>
      <c r="I53" s="4"/>
      <c r="J53" s="4"/>
      <c r="K53" s="4"/>
      <c r="L53" s="4"/>
      <c r="M53" s="4"/>
      <c r="N53" s="4" t="s">
        <v>44</v>
      </c>
    </row>
    <row r="54" spans="1:14" ht="210" x14ac:dyDescent="0.25">
      <c r="A54" s="4">
        <v>53</v>
      </c>
      <c r="B54" s="4" t="s">
        <v>693</v>
      </c>
      <c r="C54" s="4" t="s">
        <v>694</v>
      </c>
      <c r="D54" s="21">
        <v>43096</v>
      </c>
      <c r="E54" s="4" t="s">
        <v>464</v>
      </c>
      <c r="F54" s="4" t="s">
        <v>4</v>
      </c>
      <c r="G54" s="4" t="s">
        <v>695</v>
      </c>
      <c r="H54" s="4" t="s">
        <v>696</v>
      </c>
      <c r="I54" s="4"/>
      <c r="J54" s="4"/>
      <c r="K54" s="4"/>
      <c r="L54" s="4"/>
      <c r="M54" s="4"/>
      <c r="N54" s="4" t="s">
        <v>44</v>
      </c>
    </row>
    <row r="55" spans="1:14" ht="60" x14ac:dyDescent="0.25">
      <c r="A55" s="4">
        <v>54</v>
      </c>
      <c r="B55" s="4" t="s">
        <v>459</v>
      </c>
      <c r="C55" s="4" t="s">
        <v>460</v>
      </c>
      <c r="D55" s="21">
        <v>43082</v>
      </c>
      <c r="E55" s="4" t="s">
        <v>301</v>
      </c>
      <c r="F55" s="4" t="s">
        <v>13</v>
      </c>
      <c r="G55" s="4" t="s">
        <v>90</v>
      </c>
      <c r="H55" s="4" t="s">
        <v>461</v>
      </c>
      <c r="I55" s="4"/>
      <c r="J55" s="4"/>
      <c r="K55" s="4"/>
      <c r="L55" s="4"/>
      <c r="M55" s="4"/>
      <c r="N55" s="4" t="s">
        <v>44</v>
      </c>
    </row>
    <row r="56" spans="1:14" ht="105" x14ac:dyDescent="0.25">
      <c r="A56" s="4">
        <v>55</v>
      </c>
      <c r="B56" s="4" t="s">
        <v>299</v>
      </c>
      <c r="C56" s="4" t="s">
        <v>300</v>
      </c>
      <c r="D56" s="21">
        <v>43077</v>
      </c>
      <c r="E56" s="4" t="s">
        <v>301</v>
      </c>
      <c r="F56" s="4" t="s">
        <v>17</v>
      </c>
      <c r="G56" s="4" t="s">
        <v>302</v>
      </c>
      <c r="H56" s="4" t="s">
        <v>303</v>
      </c>
      <c r="I56" s="4"/>
      <c r="J56" s="4"/>
      <c r="K56" s="4"/>
      <c r="L56" s="4"/>
      <c r="M56" s="4"/>
      <c r="N56" s="4" t="s">
        <v>44</v>
      </c>
    </row>
    <row r="57" spans="1:14" ht="105" x14ac:dyDescent="0.25">
      <c r="A57" s="4">
        <v>56</v>
      </c>
      <c r="B57" s="4" t="s">
        <v>743</v>
      </c>
      <c r="C57" s="4" t="s">
        <v>744</v>
      </c>
      <c r="D57" s="21">
        <v>43097</v>
      </c>
      <c r="E57" s="4" t="s">
        <v>745</v>
      </c>
      <c r="F57" s="4" t="s">
        <v>21</v>
      </c>
      <c r="G57" s="4" t="s">
        <v>746</v>
      </c>
      <c r="H57" s="4" t="s">
        <v>94</v>
      </c>
      <c r="I57" s="4"/>
      <c r="J57" s="4"/>
      <c r="K57" s="4"/>
      <c r="L57" s="4"/>
      <c r="M57" s="4"/>
      <c r="N57" s="4" t="s">
        <v>53</v>
      </c>
    </row>
    <row r="58" spans="1:14" ht="180" x14ac:dyDescent="0.25">
      <c r="A58" s="4">
        <v>57</v>
      </c>
      <c r="B58" s="4" t="s">
        <v>295</v>
      </c>
      <c r="C58" s="4" t="s">
        <v>296</v>
      </c>
      <c r="D58" s="21">
        <v>43077</v>
      </c>
      <c r="E58" s="4" t="s">
        <v>292</v>
      </c>
      <c r="F58" s="4" t="s">
        <v>11</v>
      </c>
      <c r="G58" s="4" t="s">
        <v>297</v>
      </c>
      <c r="H58" s="4" t="s">
        <v>298</v>
      </c>
      <c r="I58" s="4"/>
      <c r="J58" s="4"/>
      <c r="K58" s="4"/>
      <c r="L58" s="4"/>
      <c r="M58" s="4"/>
      <c r="N58" s="4" t="s">
        <v>53</v>
      </c>
    </row>
    <row r="59" spans="1:14" ht="409.5" x14ac:dyDescent="0.25">
      <c r="A59" s="4">
        <v>58</v>
      </c>
      <c r="B59" s="4" t="s">
        <v>171</v>
      </c>
      <c r="C59" s="4" t="s">
        <v>172</v>
      </c>
      <c r="D59" s="21">
        <v>43075</v>
      </c>
      <c r="E59" s="4" t="s">
        <v>91</v>
      </c>
      <c r="F59" s="4" t="s">
        <v>4</v>
      </c>
      <c r="G59" s="4" t="s">
        <v>173</v>
      </c>
      <c r="H59" s="4" t="s">
        <v>174</v>
      </c>
      <c r="I59" s="4"/>
      <c r="J59" s="4"/>
      <c r="K59" s="4"/>
      <c r="L59" s="4"/>
      <c r="M59" s="4"/>
      <c r="N59" s="4" t="s">
        <v>53</v>
      </c>
    </row>
    <row r="60" spans="1:14" ht="300" x14ac:dyDescent="0.25">
      <c r="A60" s="4">
        <v>59</v>
      </c>
      <c r="B60" s="4" t="s">
        <v>722</v>
      </c>
      <c r="C60" s="4" t="s">
        <v>723</v>
      </c>
      <c r="D60" s="21">
        <v>43097</v>
      </c>
      <c r="E60" s="4" t="s">
        <v>91</v>
      </c>
      <c r="F60" s="4" t="s">
        <v>4</v>
      </c>
      <c r="G60" s="4" t="s">
        <v>724</v>
      </c>
      <c r="H60" s="4" t="s">
        <v>725</v>
      </c>
      <c r="I60" s="4"/>
      <c r="J60" s="4"/>
      <c r="K60" s="4"/>
      <c r="L60" s="4"/>
      <c r="M60" s="4"/>
      <c r="N60" s="4" t="s">
        <v>53</v>
      </c>
    </row>
    <row r="61" spans="1:14" ht="270" x14ac:dyDescent="0.25">
      <c r="A61" s="4">
        <v>60</v>
      </c>
      <c r="B61" s="4" t="s">
        <v>290</v>
      </c>
      <c r="C61" s="4" t="s">
        <v>291</v>
      </c>
      <c r="D61" s="21">
        <v>43077</v>
      </c>
      <c r="E61" s="4" t="s">
        <v>292</v>
      </c>
      <c r="F61" s="4" t="s">
        <v>13</v>
      </c>
      <c r="G61" s="4" t="s">
        <v>293</v>
      </c>
      <c r="H61" s="4" t="s">
        <v>294</v>
      </c>
      <c r="I61" s="4"/>
      <c r="J61" s="4"/>
      <c r="K61" s="4"/>
      <c r="L61" s="4"/>
      <c r="M61" s="4"/>
      <c r="N61" s="4" t="s">
        <v>53</v>
      </c>
    </row>
    <row r="62" spans="1:14" ht="120" x14ac:dyDescent="0.25">
      <c r="A62" s="4">
        <v>61</v>
      </c>
      <c r="B62" s="4" t="s">
        <v>510</v>
      </c>
      <c r="C62" s="4" t="s">
        <v>511</v>
      </c>
      <c r="D62" s="21">
        <v>43083</v>
      </c>
      <c r="E62" s="4" t="s">
        <v>69</v>
      </c>
      <c r="F62" s="4" t="s">
        <v>7</v>
      </c>
      <c r="G62" s="4" t="s">
        <v>512</v>
      </c>
      <c r="H62" s="4" t="s">
        <v>513</v>
      </c>
      <c r="I62" s="4"/>
      <c r="J62" s="4"/>
      <c r="K62" s="4"/>
      <c r="L62" s="4"/>
      <c r="M62" s="4"/>
      <c r="N62" s="4" t="s">
        <v>52</v>
      </c>
    </row>
    <row r="63" spans="1:14" ht="255" x14ac:dyDescent="0.25">
      <c r="A63" s="4">
        <v>62</v>
      </c>
      <c r="B63" s="4" t="s">
        <v>599</v>
      </c>
      <c r="C63" s="4" t="s">
        <v>600</v>
      </c>
      <c r="D63" s="21">
        <v>43088</v>
      </c>
      <c r="E63" s="4" t="s">
        <v>78</v>
      </c>
      <c r="F63" s="4" t="s">
        <v>9</v>
      </c>
      <c r="G63" s="4" t="s">
        <v>601</v>
      </c>
      <c r="H63" s="4" t="s">
        <v>602</v>
      </c>
      <c r="I63" s="4"/>
      <c r="J63" s="4"/>
      <c r="K63" s="4"/>
      <c r="L63" s="4"/>
      <c r="M63" s="4"/>
      <c r="N63" s="4" t="s">
        <v>52</v>
      </c>
    </row>
    <row r="64" spans="1:14" ht="409.5" x14ac:dyDescent="0.25">
      <c r="A64" s="4">
        <v>63</v>
      </c>
      <c r="B64" s="4" t="s">
        <v>626</v>
      </c>
      <c r="C64" s="4" t="s">
        <v>627</v>
      </c>
      <c r="D64" s="21">
        <v>43089</v>
      </c>
      <c r="E64" s="4" t="s">
        <v>70</v>
      </c>
      <c r="F64" s="4" t="s">
        <v>9</v>
      </c>
      <c r="G64" s="4" t="s">
        <v>628</v>
      </c>
      <c r="H64" s="4" t="s">
        <v>629</v>
      </c>
      <c r="I64" s="4"/>
      <c r="J64" s="4"/>
      <c r="K64" s="4"/>
      <c r="L64" s="4"/>
      <c r="M64" s="4"/>
      <c r="N64" s="4" t="s">
        <v>52</v>
      </c>
    </row>
    <row r="65" spans="1:14" ht="195" x14ac:dyDescent="0.25">
      <c r="A65" s="4">
        <v>64</v>
      </c>
      <c r="B65" s="4" t="s">
        <v>155</v>
      </c>
      <c r="C65" s="4" t="s">
        <v>156</v>
      </c>
      <c r="D65" s="21">
        <v>43075</v>
      </c>
      <c r="E65" s="4" t="s">
        <v>157</v>
      </c>
      <c r="F65" s="4" t="s">
        <v>11</v>
      </c>
      <c r="G65" s="4" t="s">
        <v>99</v>
      </c>
      <c r="H65" s="4" t="s">
        <v>158</v>
      </c>
      <c r="I65" s="4"/>
      <c r="J65" s="4"/>
      <c r="K65" s="4"/>
      <c r="L65" s="4"/>
      <c r="M65" s="4"/>
      <c r="N65" s="4" t="s">
        <v>52</v>
      </c>
    </row>
    <row r="66" spans="1:14" ht="60" x14ac:dyDescent="0.25">
      <c r="A66" s="4">
        <v>65</v>
      </c>
      <c r="B66" s="4" t="s">
        <v>439</v>
      </c>
      <c r="C66" s="4" t="s">
        <v>440</v>
      </c>
      <c r="D66" s="21">
        <v>43082</v>
      </c>
      <c r="E66" s="4" t="s">
        <v>78</v>
      </c>
      <c r="F66" s="4" t="s">
        <v>11</v>
      </c>
      <c r="G66" s="4" t="s">
        <v>441</v>
      </c>
      <c r="H66" s="4" t="s">
        <v>442</v>
      </c>
      <c r="I66" s="4"/>
      <c r="J66" s="4"/>
      <c r="K66" s="4"/>
      <c r="L66" s="4"/>
      <c r="M66" s="4"/>
      <c r="N66" s="4" t="s">
        <v>52</v>
      </c>
    </row>
    <row r="67" spans="1:14" ht="120" x14ac:dyDescent="0.25">
      <c r="A67" s="4">
        <v>66</v>
      </c>
      <c r="B67" s="4" t="s">
        <v>389</v>
      </c>
      <c r="C67" s="4" t="s">
        <v>390</v>
      </c>
      <c r="D67" s="21">
        <v>43082</v>
      </c>
      <c r="E67" s="4" t="s">
        <v>391</v>
      </c>
      <c r="F67" s="4" t="s">
        <v>4</v>
      </c>
      <c r="G67" s="4" t="s">
        <v>392</v>
      </c>
      <c r="H67" s="4" t="s">
        <v>393</v>
      </c>
      <c r="I67" s="4"/>
      <c r="J67" s="4"/>
      <c r="K67" s="4"/>
      <c r="L67" s="4"/>
      <c r="M67" s="4"/>
      <c r="N67" s="4" t="s">
        <v>52</v>
      </c>
    </row>
    <row r="68" spans="1:14" ht="180" x14ac:dyDescent="0.25">
      <c r="A68" s="4">
        <v>67</v>
      </c>
      <c r="B68" s="4" t="s">
        <v>495</v>
      </c>
      <c r="C68" s="4" t="s">
        <v>496</v>
      </c>
      <c r="D68" s="21">
        <v>43083</v>
      </c>
      <c r="E68" s="4" t="s">
        <v>497</v>
      </c>
      <c r="F68" s="4" t="s">
        <v>4</v>
      </c>
      <c r="G68" s="4" t="s">
        <v>498</v>
      </c>
      <c r="H68" s="4" t="s">
        <v>499</v>
      </c>
      <c r="I68" s="4"/>
      <c r="J68" s="4"/>
      <c r="K68" s="4"/>
      <c r="L68" s="4"/>
      <c r="M68" s="4"/>
      <c r="N68" s="4" t="s">
        <v>52</v>
      </c>
    </row>
    <row r="69" spans="1:14" ht="120" x14ac:dyDescent="0.25">
      <c r="A69" s="4">
        <v>68</v>
      </c>
      <c r="B69" s="4" t="s">
        <v>385</v>
      </c>
      <c r="C69" s="4" t="s">
        <v>386</v>
      </c>
      <c r="D69" s="21">
        <v>43082</v>
      </c>
      <c r="E69" s="4" t="s">
        <v>70</v>
      </c>
      <c r="F69" s="4" t="s">
        <v>17</v>
      </c>
      <c r="G69" s="4" t="s">
        <v>387</v>
      </c>
      <c r="H69" s="4" t="s">
        <v>388</v>
      </c>
      <c r="I69" s="4"/>
      <c r="J69" s="4"/>
      <c r="K69" s="4"/>
      <c r="L69" s="4"/>
      <c r="M69" s="4"/>
      <c r="N69" s="4" t="s">
        <v>52</v>
      </c>
    </row>
    <row r="70" spans="1:14" ht="75" x14ac:dyDescent="0.25">
      <c r="A70" s="4">
        <v>69</v>
      </c>
      <c r="B70" s="4" t="s">
        <v>541</v>
      </c>
      <c r="C70" s="4" t="s">
        <v>542</v>
      </c>
      <c r="D70" s="21">
        <v>43087</v>
      </c>
      <c r="E70" s="4" t="s">
        <v>70</v>
      </c>
      <c r="F70" s="4" t="s">
        <v>17</v>
      </c>
      <c r="G70" s="4" t="s">
        <v>543</v>
      </c>
      <c r="H70" s="4" t="s">
        <v>544</v>
      </c>
      <c r="I70" s="4"/>
      <c r="J70" s="4"/>
      <c r="K70" s="4"/>
      <c r="L70" s="4"/>
      <c r="M70" s="4"/>
      <c r="N70" s="4" t="s">
        <v>52</v>
      </c>
    </row>
    <row r="71" spans="1:14" ht="105" x14ac:dyDescent="0.25">
      <c r="A71" s="4">
        <v>70</v>
      </c>
      <c r="B71" s="4" t="s">
        <v>574</v>
      </c>
      <c r="C71" s="4" t="s">
        <v>575</v>
      </c>
      <c r="D71" s="21">
        <v>43087</v>
      </c>
      <c r="E71" s="4" t="s">
        <v>70</v>
      </c>
      <c r="F71" s="4" t="s">
        <v>17</v>
      </c>
      <c r="G71" s="4" t="s">
        <v>576</v>
      </c>
      <c r="H71" s="4" t="s">
        <v>577</v>
      </c>
      <c r="I71" s="4"/>
      <c r="J71" s="4"/>
      <c r="K71" s="4"/>
      <c r="L71" s="4"/>
      <c r="M71" s="4"/>
      <c r="N71" s="4" t="s">
        <v>52</v>
      </c>
    </row>
    <row r="72" spans="1:14" ht="165" x14ac:dyDescent="0.25">
      <c r="A72" s="4">
        <v>71</v>
      </c>
      <c r="B72" s="4" t="s">
        <v>582</v>
      </c>
      <c r="C72" s="4" t="s">
        <v>583</v>
      </c>
      <c r="D72" s="21">
        <v>43088</v>
      </c>
      <c r="E72" s="4" t="s">
        <v>70</v>
      </c>
      <c r="F72" s="4" t="s">
        <v>17</v>
      </c>
      <c r="G72" s="4" t="s">
        <v>584</v>
      </c>
      <c r="H72" s="4" t="s">
        <v>585</v>
      </c>
      <c r="I72" s="4"/>
      <c r="J72" s="4"/>
      <c r="K72" s="4"/>
      <c r="L72" s="4"/>
      <c r="M72" s="4"/>
      <c r="N72" s="4" t="s">
        <v>52</v>
      </c>
    </row>
    <row r="73" spans="1:14" ht="75" x14ac:dyDescent="0.25">
      <c r="A73" s="4">
        <v>72</v>
      </c>
      <c r="B73" s="4" t="s">
        <v>280</v>
      </c>
      <c r="C73" s="4" t="s">
        <v>281</v>
      </c>
      <c r="D73" s="21">
        <v>43077</v>
      </c>
      <c r="E73" s="4" t="s">
        <v>282</v>
      </c>
      <c r="F73" s="4" t="s">
        <v>15</v>
      </c>
      <c r="G73" s="4" t="s">
        <v>283</v>
      </c>
      <c r="H73" s="4" t="s">
        <v>284</v>
      </c>
      <c r="I73" s="4"/>
      <c r="J73" s="4"/>
      <c r="K73" s="4"/>
      <c r="L73" s="4"/>
      <c r="M73" s="4"/>
      <c r="N73" s="4" t="s">
        <v>37</v>
      </c>
    </row>
    <row r="74" spans="1:14" ht="180" x14ac:dyDescent="0.25">
      <c r="A74" s="4">
        <v>73</v>
      </c>
      <c r="B74" s="4" t="s">
        <v>680</v>
      </c>
      <c r="C74" s="4" t="s">
        <v>681</v>
      </c>
      <c r="D74" s="21">
        <v>43095</v>
      </c>
      <c r="E74" s="4" t="s">
        <v>71</v>
      </c>
      <c r="F74" s="4" t="s">
        <v>8</v>
      </c>
      <c r="G74" s="4" t="s">
        <v>682</v>
      </c>
      <c r="H74" s="4" t="s">
        <v>683</v>
      </c>
      <c r="I74" s="4"/>
      <c r="J74" s="4"/>
      <c r="K74" s="4"/>
      <c r="L74" s="4"/>
      <c r="M74" s="4"/>
      <c r="N74" s="4" t="s">
        <v>37</v>
      </c>
    </row>
    <row r="75" spans="1:14" ht="75" x14ac:dyDescent="0.25">
      <c r="A75" s="4">
        <v>74</v>
      </c>
      <c r="B75" s="4" t="s">
        <v>229</v>
      </c>
      <c r="C75" s="4" t="s">
        <v>230</v>
      </c>
      <c r="D75" s="21">
        <v>43075</v>
      </c>
      <c r="E75" s="4" t="s">
        <v>231</v>
      </c>
      <c r="F75" s="4" t="s">
        <v>9</v>
      </c>
      <c r="G75" s="4" t="s">
        <v>232</v>
      </c>
      <c r="H75" s="4" t="s">
        <v>233</v>
      </c>
      <c r="I75" s="4"/>
      <c r="J75" s="4"/>
      <c r="K75" s="4"/>
      <c r="L75" s="4"/>
      <c r="M75" s="4"/>
      <c r="N75" s="4" t="s">
        <v>37</v>
      </c>
    </row>
    <row r="76" spans="1:14" ht="90" x14ac:dyDescent="0.25">
      <c r="A76" s="4">
        <v>75</v>
      </c>
      <c r="B76" s="4" t="s">
        <v>234</v>
      </c>
      <c r="C76" s="4" t="s">
        <v>235</v>
      </c>
      <c r="D76" s="21">
        <v>43075</v>
      </c>
      <c r="E76" s="4" t="s">
        <v>231</v>
      </c>
      <c r="F76" s="4" t="s">
        <v>9</v>
      </c>
      <c r="G76" s="4" t="s">
        <v>236</v>
      </c>
      <c r="H76" s="4" t="s">
        <v>237</v>
      </c>
      <c r="I76" s="4"/>
      <c r="J76" s="4"/>
      <c r="K76" s="4"/>
      <c r="L76" s="4"/>
      <c r="M76" s="4"/>
      <c r="N76" s="4" t="s">
        <v>37</v>
      </c>
    </row>
    <row r="77" spans="1:14" ht="210" x14ac:dyDescent="0.25">
      <c r="A77" s="4">
        <v>76</v>
      </c>
      <c r="B77" s="4" t="s">
        <v>304</v>
      </c>
      <c r="C77" s="4" t="s">
        <v>305</v>
      </c>
      <c r="D77" s="21">
        <v>43078</v>
      </c>
      <c r="E77" s="4" t="s">
        <v>86</v>
      </c>
      <c r="F77" s="4" t="s">
        <v>9</v>
      </c>
      <c r="G77" s="4" t="s">
        <v>306</v>
      </c>
      <c r="H77" s="4" t="s">
        <v>307</v>
      </c>
      <c r="I77" s="4"/>
      <c r="J77" s="4"/>
      <c r="K77" s="4"/>
      <c r="L77" s="4"/>
      <c r="M77" s="4"/>
      <c r="N77" s="4" t="s">
        <v>37</v>
      </c>
    </row>
    <row r="78" spans="1:14" ht="180" x14ac:dyDescent="0.25">
      <c r="A78" s="4">
        <v>77</v>
      </c>
      <c r="B78" s="4" t="s">
        <v>96</v>
      </c>
      <c r="C78" s="4" t="s">
        <v>97</v>
      </c>
      <c r="D78" s="21">
        <v>43073</v>
      </c>
      <c r="E78" s="4" t="s">
        <v>98</v>
      </c>
      <c r="F78" s="4" t="s">
        <v>11</v>
      </c>
      <c r="G78" s="4" t="s">
        <v>99</v>
      </c>
      <c r="H78" s="4" t="s">
        <v>100</v>
      </c>
      <c r="I78" s="4"/>
      <c r="J78" s="4"/>
      <c r="K78" s="4"/>
      <c r="L78" s="4"/>
      <c r="M78" s="4"/>
      <c r="N78" s="4" t="s">
        <v>37</v>
      </c>
    </row>
    <row r="79" spans="1:14" ht="180" x14ac:dyDescent="0.25">
      <c r="A79" s="4">
        <v>78</v>
      </c>
      <c r="B79" s="4" t="s">
        <v>123</v>
      </c>
      <c r="C79" s="4" t="s">
        <v>124</v>
      </c>
      <c r="D79" s="21">
        <v>43074</v>
      </c>
      <c r="E79" s="4" t="s">
        <v>125</v>
      </c>
      <c r="F79" s="4" t="s">
        <v>11</v>
      </c>
      <c r="G79" s="4" t="s">
        <v>99</v>
      </c>
      <c r="H79" s="4" t="s">
        <v>126</v>
      </c>
      <c r="I79" s="4"/>
      <c r="J79" s="4"/>
      <c r="K79" s="4"/>
      <c r="L79" s="4"/>
      <c r="M79" s="4"/>
      <c r="N79" s="4" t="s">
        <v>37</v>
      </c>
    </row>
    <row r="80" spans="1:14" ht="270" x14ac:dyDescent="0.25">
      <c r="A80" s="4">
        <v>79</v>
      </c>
      <c r="B80" s="4" t="s">
        <v>134</v>
      </c>
      <c r="C80" s="4" t="s">
        <v>135</v>
      </c>
      <c r="D80" s="21">
        <v>43074</v>
      </c>
      <c r="E80" s="4" t="s">
        <v>98</v>
      </c>
      <c r="F80" s="4" t="s">
        <v>11</v>
      </c>
      <c r="G80" s="4" t="s">
        <v>136</v>
      </c>
      <c r="H80" s="4" t="s">
        <v>137</v>
      </c>
      <c r="I80" s="4"/>
      <c r="J80" s="4"/>
      <c r="K80" s="4"/>
      <c r="L80" s="4"/>
      <c r="M80" s="4"/>
      <c r="N80" s="4" t="s">
        <v>37</v>
      </c>
    </row>
    <row r="81" spans="1:14" ht="120" x14ac:dyDescent="0.25">
      <c r="A81" s="4">
        <v>80</v>
      </c>
      <c r="B81" s="4" t="s">
        <v>285</v>
      </c>
      <c r="C81" s="4" t="s">
        <v>286</v>
      </c>
      <c r="D81" s="21">
        <v>43077</v>
      </c>
      <c r="E81" s="4" t="s">
        <v>287</v>
      </c>
      <c r="F81" s="4" t="s">
        <v>11</v>
      </c>
      <c r="G81" s="4" t="s">
        <v>288</v>
      </c>
      <c r="H81" s="4" t="s">
        <v>289</v>
      </c>
      <c r="I81" s="4"/>
      <c r="J81" s="4"/>
      <c r="K81" s="4"/>
      <c r="L81" s="4"/>
      <c r="M81" s="4"/>
      <c r="N81" s="4" t="s">
        <v>37</v>
      </c>
    </row>
    <row r="82" spans="1:14" ht="90" x14ac:dyDescent="0.25">
      <c r="A82" s="4">
        <v>81</v>
      </c>
      <c r="B82" s="4" t="s">
        <v>150</v>
      </c>
      <c r="C82" s="4" t="s">
        <v>151</v>
      </c>
      <c r="D82" s="21">
        <v>43075</v>
      </c>
      <c r="E82" s="4" t="s">
        <v>152</v>
      </c>
      <c r="F82" s="4" t="s">
        <v>4</v>
      </c>
      <c r="G82" s="4" t="s">
        <v>153</v>
      </c>
      <c r="H82" s="4" t="s">
        <v>154</v>
      </c>
      <c r="I82" s="4"/>
      <c r="J82" s="4"/>
      <c r="K82" s="4"/>
      <c r="L82" s="4"/>
      <c r="M82" s="4"/>
      <c r="N82" s="4" t="s">
        <v>37</v>
      </c>
    </row>
    <row r="83" spans="1:14" ht="135" x14ac:dyDescent="0.25">
      <c r="A83" s="4">
        <v>82</v>
      </c>
      <c r="B83" s="4" t="s">
        <v>471</v>
      </c>
      <c r="C83" s="4" t="s">
        <v>472</v>
      </c>
      <c r="D83" s="21">
        <v>43083</v>
      </c>
      <c r="E83" s="4" t="s">
        <v>473</v>
      </c>
      <c r="F83" s="4" t="s">
        <v>4</v>
      </c>
      <c r="G83" s="4" t="s">
        <v>474</v>
      </c>
      <c r="H83" s="4" t="s">
        <v>475</v>
      </c>
      <c r="I83" s="4"/>
      <c r="J83" s="4"/>
      <c r="K83" s="4"/>
      <c r="L83" s="4"/>
      <c r="M83" s="4"/>
      <c r="N83" s="4" t="s">
        <v>37</v>
      </c>
    </row>
    <row r="84" spans="1:14" ht="120" x14ac:dyDescent="0.25">
      <c r="A84" s="4">
        <v>83</v>
      </c>
      <c r="B84" s="4" t="s">
        <v>537</v>
      </c>
      <c r="C84" s="4" t="s">
        <v>538</v>
      </c>
      <c r="D84" s="21">
        <v>43087</v>
      </c>
      <c r="E84" s="4" t="s">
        <v>86</v>
      </c>
      <c r="F84" s="4" t="s">
        <v>4</v>
      </c>
      <c r="G84" s="4" t="s">
        <v>539</v>
      </c>
      <c r="H84" s="4" t="s">
        <v>540</v>
      </c>
      <c r="I84" s="4"/>
      <c r="J84" s="4"/>
      <c r="K84" s="4"/>
      <c r="L84" s="4"/>
      <c r="M84" s="4"/>
      <c r="N84" s="4" t="s">
        <v>37</v>
      </c>
    </row>
    <row r="85" spans="1:14" ht="240" x14ac:dyDescent="0.25">
      <c r="A85" s="4">
        <v>84</v>
      </c>
      <c r="B85" s="4" t="s">
        <v>562</v>
      </c>
      <c r="C85" s="4" t="s">
        <v>563</v>
      </c>
      <c r="D85" s="21">
        <v>43087</v>
      </c>
      <c r="E85" s="4" t="s">
        <v>89</v>
      </c>
      <c r="F85" s="4" t="s">
        <v>4</v>
      </c>
      <c r="G85" s="4" t="s">
        <v>564</v>
      </c>
      <c r="H85" s="4" t="s">
        <v>565</v>
      </c>
      <c r="I85" s="4"/>
      <c r="J85" s="4"/>
      <c r="K85" s="4"/>
      <c r="L85" s="4"/>
      <c r="M85" s="4"/>
      <c r="N85" s="4" t="s">
        <v>37</v>
      </c>
    </row>
    <row r="86" spans="1:14" ht="60" x14ac:dyDescent="0.25">
      <c r="A86" s="4">
        <v>85</v>
      </c>
      <c r="B86" s="4" t="s">
        <v>747</v>
      </c>
      <c r="C86" s="4" t="s">
        <v>748</v>
      </c>
      <c r="D86" s="21">
        <v>43098</v>
      </c>
      <c r="E86" s="4" t="s">
        <v>749</v>
      </c>
      <c r="F86" s="4" t="s">
        <v>4</v>
      </c>
      <c r="G86" s="4" t="s">
        <v>750</v>
      </c>
      <c r="H86" s="4" t="s">
        <v>751</v>
      </c>
      <c r="I86" s="4"/>
      <c r="J86" s="4"/>
      <c r="K86" s="4"/>
      <c r="L86" s="4"/>
      <c r="M86" s="4"/>
      <c r="N86" s="4" t="s">
        <v>37</v>
      </c>
    </row>
    <row r="87" spans="1:14" ht="180" x14ac:dyDescent="0.25">
      <c r="A87" s="4">
        <v>86</v>
      </c>
      <c r="B87" s="4" t="s">
        <v>130</v>
      </c>
      <c r="C87" s="4" t="s">
        <v>131</v>
      </c>
      <c r="D87" s="21">
        <v>43074</v>
      </c>
      <c r="E87" s="4" t="s">
        <v>89</v>
      </c>
      <c r="F87" s="4" t="s">
        <v>13</v>
      </c>
      <c r="G87" s="4" t="s">
        <v>132</v>
      </c>
      <c r="H87" s="4" t="s">
        <v>133</v>
      </c>
      <c r="I87" s="4"/>
      <c r="J87" s="4"/>
      <c r="K87" s="4"/>
      <c r="L87" s="4"/>
      <c r="M87" s="4"/>
      <c r="N87" s="4" t="s">
        <v>37</v>
      </c>
    </row>
    <row r="88" spans="1:14" ht="180" x14ac:dyDescent="0.25">
      <c r="A88" s="4">
        <v>87</v>
      </c>
      <c r="B88" s="4" t="s">
        <v>717</v>
      </c>
      <c r="C88" s="4" t="s">
        <v>718</v>
      </c>
      <c r="D88" s="21">
        <v>43096</v>
      </c>
      <c r="E88" s="4" t="s">
        <v>719</v>
      </c>
      <c r="F88" s="4" t="s">
        <v>13</v>
      </c>
      <c r="G88" s="4" t="s">
        <v>720</v>
      </c>
      <c r="H88" s="4" t="s">
        <v>721</v>
      </c>
      <c r="I88" s="4"/>
      <c r="J88" s="4"/>
      <c r="K88" s="4"/>
      <c r="L88" s="4"/>
      <c r="M88" s="4"/>
      <c r="N88" s="4" t="s">
        <v>37</v>
      </c>
    </row>
    <row r="89" spans="1:14" ht="105" x14ac:dyDescent="0.25">
      <c r="A89" s="4">
        <v>88</v>
      </c>
      <c r="B89" s="4" t="s">
        <v>617</v>
      </c>
      <c r="C89" s="4" t="s">
        <v>618</v>
      </c>
      <c r="D89" s="21">
        <v>43089</v>
      </c>
      <c r="E89" s="4" t="s">
        <v>619</v>
      </c>
      <c r="F89" s="4" t="s">
        <v>15</v>
      </c>
      <c r="G89" s="4" t="s">
        <v>620</v>
      </c>
      <c r="H89" s="4" t="s">
        <v>621</v>
      </c>
      <c r="I89" s="4"/>
      <c r="J89" s="4"/>
      <c r="K89" s="4"/>
      <c r="L89" s="4"/>
      <c r="M89" s="4"/>
      <c r="N89" s="4" t="s">
        <v>54</v>
      </c>
    </row>
    <row r="90" spans="1:14" ht="60" x14ac:dyDescent="0.25">
      <c r="A90" s="4">
        <v>89</v>
      </c>
      <c r="B90" s="4" t="s">
        <v>549</v>
      </c>
      <c r="C90" s="4" t="s">
        <v>550</v>
      </c>
      <c r="D90" s="21">
        <v>43087</v>
      </c>
      <c r="E90" s="4" t="s">
        <v>551</v>
      </c>
      <c r="F90" s="4" t="s">
        <v>21</v>
      </c>
      <c r="G90" s="4" t="s">
        <v>552</v>
      </c>
      <c r="H90" s="4" t="s">
        <v>553</v>
      </c>
      <c r="I90" s="4"/>
      <c r="J90" s="4"/>
      <c r="K90" s="4"/>
      <c r="L90" s="4"/>
      <c r="M90" s="4"/>
      <c r="N90" s="4" t="s">
        <v>54</v>
      </c>
    </row>
    <row r="91" spans="1:14" ht="135" x14ac:dyDescent="0.25">
      <c r="A91" s="4">
        <v>90</v>
      </c>
      <c r="B91" s="4" t="s">
        <v>697</v>
      </c>
      <c r="C91" s="4" t="s">
        <v>698</v>
      </c>
      <c r="D91" s="21">
        <v>43096</v>
      </c>
      <c r="E91" s="4" t="s">
        <v>551</v>
      </c>
      <c r="F91" s="4" t="s">
        <v>21</v>
      </c>
      <c r="G91" s="4" t="s">
        <v>699</v>
      </c>
      <c r="H91" s="4" t="s">
        <v>700</v>
      </c>
      <c r="I91" s="4"/>
      <c r="J91" s="4"/>
      <c r="K91" s="4"/>
      <c r="L91" s="4"/>
      <c r="M91" s="4"/>
      <c r="N91" s="4" t="s">
        <v>54</v>
      </c>
    </row>
    <row r="92" spans="1:14" ht="255" x14ac:dyDescent="0.25">
      <c r="A92" s="4">
        <v>91</v>
      </c>
      <c r="B92" s="4" t="s">
        <v>554</v>
      </c>
      <c r="C92" s="4" t="s">
        <v>555</v>
      </c>
      <c r="D92" s="21">
        <v>43087</v>
      </c>
      <c r="E92" s="4" t="s">
        <v>551</v>
      </c>
      <c r="F92" s="4" t="s">
        <v>9</v>
      </c>
      <c r="G92" s="4" t="s">
        <v>556</v>
      </c>
      <c r="H92" s="4" t="s">
        <v>557</v>
      </c>
      <c r="I92" s="4"/>
      <c r="J92" s="4"/>
      <c r="K92" s="4"/>
      <c r="L92" s="4"/>
      <c r="M92" s="4"/>
      <c r="N92" s="4" t="s">
        <v>54</v>
      </c>
    </row>
    <row r="93" spans="1:14" ht="315" x14ac:dyDescent="0.25">
      <c r="A93" s="4">
        <v>92</v>
      </c>
      <c r="B93" s="4" t="s">
        <v>558</v>
      </c>
      <c r="C93" s="4" t="s">
        <v>559</v>
      </c>
      <c r="D93" s="21">
        <v>43087</v>
      </c>
      <c r="E93" s="4" t="s">
        <v>551</v>
      </c>
      <c r="F93" s="4" t="s">
        <v>9</v>
      </c>
      <c r="G93" s="4" t="s">
        <v>560</v>
      </c>
      <c r="H93" s="4" t="s">
        <v>561</v>
      </c>
      <c r="I93" s="4"/>
      <c r="J93" s="4"/>
      <c r="K93" s="4"/>
      <c r="L93" s="4"/>
      <c r="M93" s="4"/>
      <c r="N93" s="4" t="s">
        <v>54</v>
      </c>
    </row>
    <row r="94" spans="1:14" ht="180" x14ac:dyDescent="0.25">
      <c r="A94" s="4">
        <v>93</v>
      </c>
      <c r="B94" s="4" t="s">
        <v>701</v>
      </c>
      <c r="C94" s="4" t="s">
        <v>702</v>
      </c>
      <c r="D94" s="21">
        <v>43096</v>
      </c>
      <c r="E94" s="4" t="s">
        <v>619</v>
      </c>
      <c r="F94" s="4" t="s">
        <v>13</v>
      </c>
      <c r="G94" s="4" t="s">
        <v>703</v>
      </c>
      <c r="H94" s="4" t="s">
        <v>704</v>
      </c>
      <c r="I94" s="4"/>
      <c r="J94" s="4"/>
      <c r="K94" s="4"/>
      <c r="L94" s="4"/>
      <c r="M94" s="4"/>
      <c r="N94" s="4" t="s">
        <v>54</v>
      </c>
    </row>
    <row r="95" spans="1:14" ht="300" x14ac:dyDescent="0.25">
      <c r="A95" s="4">
        <v>94</v>
      </c>
      <c r="B95" s="4" t="s">
        <v>204</v>
      </c>
      <c r="C95" s="4" t="s">
        <v>205</v>
      </c>
      <c r="D95" s="21">
        <v>43075</v>
      </c>
      <c r="E95" s="4" t="s">
        <v>83</v>
      </c>
      <c r="F95" s="4" t="s">
        <v>8</v>
      </c>
      <c r="G95" s="4" t="s">
        <v>206</v>
      </c>
      <c r="H95" s="4" t="s">
        <v>207</v>
      </c>
      <c r="I95" s="4"/>
      <c r="J95" s="4"/>
      <c r="K95" s="4"/>
      <c r="L95" s="4"/>
      <c r="M95" s="4"/>
      <c r="N95" s="4" t="s">
        <v>55</v>
      </c>
    </row>
    <row r="96" spans="1:14" ht="225" x14ac:dyDescent="0.25">
      <c r="A96" s="4">
        <v>95</v>
      </c>
      <c r="B96" s="4" t="s">
        <v>208</v>
      </c>
      <c r="C96" s="4" t="s">
        <v>209</v>
      </c>
      <c r="D96" s="21">
        <v>43075</v>
      </c>
      <c r="E96" s="4" t="s">
        <v>83</v>
      </c>
      <c r="F96" s="4" t="s">
        <v>8</v>
      </c>
      <c r="G96" s="4" t="s">
        <v>210</v>
      </c>
      <c r="H96" s="4" t="s">
        <v>211</v>
      </c>
      <c r="I96" s="4"/>
      <c r="J96" s="4"/>
      <c r="K96" s="4"/>
      <c r="L96" s="4"/>
      <c r="M96" s="4"/>
      <c r="N96" s="4" t="s">
        <v>55</v>
      </c>
    </row>
    <row r="97" spans="1:14" ht="225" x14ac:dyDescent="0.25">
      <c r="A97" s="4">
        <v>96</v>
      </c>
      <c r="B97" s="4" t="s">
        <v>191</v>
      </c>
      <c r="C97" s="4" t="s">
        <v>192</v>
      </c>
      <c r="D97" s="21">
        <v>43075</v>
      </c>
      <c r="E97" s="4" t="s">
        <v>83</v>
      </c>
      <c r="F97" s="4" t="s">
        <v>9</v>
      </c>
      <c r="G97" s="4" t="s">
        <v>193</v>
      </c>
      <c r="H97" s="4" t="s">
        <v>194</v>
      </c>
      <c r="I97" s="4"/>
      <c r="J97" s="4"/>
      <c r="K97" s="4"/>
      <c r="L97" s="4"/>
      <c r="M97" s="4"/>
      <c r="N97" s="4" t="s">
        <v>55</v>
      </c>
    </row>
    <row r="98" spans="1:14" ht="150" x14ac:dyDescent="0.25">
      <c r="A98" s="4">
        <v>97</v>
      </c>
      <c r="B98" s="4" t="s">
        <v>246</v>
      </c>
      <c r="C98" s="4" t="s">
        <v>247</v>
      </c>
      <c r="D98" s="21">
        <v>43075</v>
      </c>
      <c r="E98" s="4" t="s">
        <v>112</v>
      </c>
      <c r="F98" s="4" t="s">
        <v>9</v>
      </c>
      <c r="G98" s="4" t="s">
        <v>248</v>
      </c>
      <c r="H98" s="4" t="s">
        <v>249</v>
      </c>
      <c r="I98" s="4"/>
      <c r="J98" s="4"/>
      <c r="K98" s="4"/>
      <c r="L98" s="4"/>
      <c r="M98" s="4"/>
      <c r="N98" s="4" t="s">
        <v>55</v>
      </c>
    </row>
    <row r="99" spans="1:14" ht="225" x14ac:dyDescent="0.25">
      <c r="A99" s="4">
        <v>98</v>
      </c>
      <c r="B99" s="4" t="s">
        <v>652</v>
      </c>
      <c r="C99" s="4" t="s">
        <v>653</v>
      </c>
      <c r="D99" s="21">
        <v>43091</v>
      </c>
      <c r="E99" s="4" t="s">
        <v>654</v>
      </c>
      <c r="F99" s="4" t="s">
        <v>6</v>
      </c>
      <c r="G99" s="4" t="s">
        <v>655</v>
      </c>
      <c r="H99" s="4" t="s">
        <v>656</v>
      </c>
      <c r="I99" s="4"/>
      <c r="J99" s="4"/>
      <c r="K99" s="4"/>
      <c r="L99" s="4"/>
      <c r="M99" s="4"/>
      <c r="N99" s="4" t="s">
        <v>55</v>
      </c>
    </row>
    <row r="100" spans="1:14" ht="330" x14ac:dyDescent="0.25">
      <c r="A100" s="4">
        <v>99</v>
      </c>
      <c r="B100" s="4" t="s">
        <v>110</v>
      </c>
      <c r="C100" s="4" t="s">
        <v>111</v>
      </c>
      <c r="D100" s="21">
        <v>43073</v>
      </c>
      <c r="E100" s="4" t="s">
        <v>112</v>
      </c>
      <c r="F100" s="4" t="s">
        <v>4</v>
      </c>
      <c r="G100" s="4" t="s">
        <v>113</v>
      </c>
      <c r="H100" s="4" t="s">
        <v>114</v>
      </c>
      <c r="I100" s="4"/>
      <c r="J100" s="4"/>
      <c r="K100" s="4"/>
      <c r="L100" s="4"/>
      <c r="M100" s="4"/>
      <c r="N100" s="4" t="s">
        <v>55</v>
      </c>
    </row>
    <row r="101" spans="1:14" ht="120" x14ac:dyDescent="0.25">
      <c r="A101" s="4">
        <v>100</v>
      </c>
      <c r="B101" s="4" t="s">
        <v>167</v>
      </c>
      <c r="C101" s="4" t="s">
        <v>168</v>
      </c>
      <c r="D101" s="21">
        <v>43075</v>
      </c>
      <c r="E101" s="4" t="s">
        <v>83</v>
      </c>
      <c r="F101" s="4" t="s">
        <v>4</v>
      </c>
      <c r="G101" s="4" t="s">
        <v>169</v>
      </c>
      <c r="H101" s="4" t="s">
        <v>170</v>
      </c>
      <c r="I101" s="4"/>
      <c r="J101" s="4"/>
      <c r="K101" s="4"/>
      <c r="L101" s="4"/>
      <c r="M101" s="4"/>
      <c r="N101" s="4" t="s">
        <v>55</v>
      </c>
    </row>
    <row r="102" spans="1:14" ht="75" x14ac:dyDescent="0.25">
      <c r="A102" s="4">
        <v>101</v>
      </c>
      <c r="B102" s="4" t="s">
        <v>200</v>
      </c>
      <c r="C102" s="4" t="s">
        <v>201</v>
      </c>
      <c r="D102" s="21">
        <v>43075</v>
      </c>
      <c r="E102" s="4" t="s">
        <v>83</v>
      </c>
      <c r="F102" s="4" t="s">
        <v>4</v>
      </c>
      <c r="G102" s="4" t="s">
        <v>202</v>
      </c>
      <c r="H102" s="4" t="s">
        <v>203</v>
      </c>
      <c r="I102" s="4"/>
      <c r="J102" s="4"/>
      <c r="K102" s="4"/>
      <c r="L102" s="4"/>
      <c r="M102" s="4"/>
      <c r="N102" s="4" t="s">
        <v>55</v>
      </c>
    </row>
    <row r="103" spans="1:14" ht="270" x14ac:dyDescent="0.25">
      <c r="A103" s="4">
        <v>102</v>
      </c>
      <c r="B103" s="4" t="s">
        <v>217</v>
      </c>
      <c r="C103" s="4" t="s">
        <v>218</v>
      </c>
      <c r="D103" s="21">
        <v>43075</v>
      </c>
      <c r="E103" s="4" t="s">
        <v>83</v>
      </c>
      <c r="F103" s="4" t="s">
        <v>4</v>
      </c>
      <c r="G103" s="4" t="s">
        <v>219</v>
      </c>
      <c r="H103" s="4" t="s">
        <v>220</v>
      </c>
      <c r="I103" s="4"/>
      <c r="J103" s="4"/>
      <c r="K103" s="4"/>
      <c r="L103" s="4"/>
      <c r="M103" s="4"/>
      <c r="N103" s="4" t="s">
        <v>55</v>
      </c>
    </row>
    <row r="104" spans="1:14" ht="210" x14ac:dyDescent="0.25">
      <c r="A104" s="4">
        <v>103</v>
      </c>
      <c r="B104" s="4" t="s">
        <v>221</v>
      </c>
      <c r="C104" s="4" t="s">
        <v>222</v>
      </c>
      <c r="D104" s="21">
        <v>43075</v>
      </c>
      <c r="E104" s="4" t="s">
        <v>83</v>
      </c>
      <c r="F104" s="4" t="s">
        <v>4</v>
      </c>
      <c r="G104" s="4" t="s">
        <v>223</v>
      </c>
      <c r="H104" s="4" t="s">
        <v>224</v>
      </c>
      <c r="I104" s="4"/>
      <c r="J104" s="4"/>
      <c r="K104" s="4"/>
      <c r="L104" s="4"/>
      <c r="M104" s="4"/>
      <c r="N104" s="4" t="s">
        <v>55</v>
      </c>
    </row>
    <row r="105" spans="1:14" ht="120" x14ac:dyDescent="0.25">
      <c r="A105" s="4">
        <v>104</v>
      </c>
      <c r="B105" s="4" t="s">
        <v>373</v>
      </c>
      <c r="C105" s="4" t="s">
        <v>374</v>
      </c>
      <c r="D105" s="21">
        <v>43081</v>
      </c>
      <c r="E105" s="4" t="s">
        <v>82</v>
      </c>
      <c r="F105" s="4" t="s">
        <v>4</v>
      </c>
      <c r="G105" s="4" t="s">
        <v>375</v>
      </c>
      <c r="H105" s="4" t="s">
        <v>376</v>
      </c>
      <c r="I105" s="4"/>
      <c r="J105" s="4"/>
      <c r="K105" s="4"/>
      <c r="L105" s="4"/>
      <c r="M105" s="4"/>
      <c r="N105" s="4" t="s">
        <v>55</v>
      </c>
    </row>
    <row r="106" spans="1:14" ht="270" x14ac:dyDescent="0.25">
      <c r="A106" s="4">
        <v>105</v>
      </c>
      <c r="B106" s="4" t="s">
        <v>648</v>
      </c>
      <c r="C106" s="4" t="s">
        <v>649</v>
      </c>
      <c r="D106" s="21">
        <v>43091</v>
      </c>
      <c r="E106" s="4" t="s">
        <v>83</v>
      </c>
      <c r="F106" s="4" t="s">
        <v>4</v>
      </c>
      <c r="G106" s="4" t="s">
        <v>650</v>
      </c>
      <c r="H106" s="4" t="s">
        <v>651</v>
      </c>
      <c r="I106" s="4"/>
      <c r="J106" s="4"/>
      <c r="K106" s="4"/>
      <c r="L106" s="4"/>
      <c r="M106" s="4"/>
      <c r="N106" s="4" t="s">
        <v>55</v>
      </c>
    </row>
    <row r="107" spans="1:14" ht="60" x14ac:dyDescent="0.25">
      <c r="A107" s="4">
        <v>106</v>
      </c>
      <c r="B107" s="4" t="s">
        <v>634</v>
      </c>
      <c r="C107" s="4" t="s">
        <v>635</v>
      </c>
      <c r="D107" s="21">
        <v>43090</v>
      </c>
      <c r="E107" s="4" t="s">
        <v>636</v>
      </c>
      <c r="F107" s="4" t="s">
        <v>13</v>
      </c>
      <c r="G107" s="4" t="s">
        <v>637</v>
      </c>
      <c r="H107" s="4" t="s">
        <v>638</v>
      </c>
      <c r="I107" s="4"/>
      <c r="J107" s="4"/>
      <c r="K107" s="4"/>
      <c r="L107" s="4"/>
      <c r="M107" s="4"/>
      <c r="N107" s="4" t="s">
        <v>55</v>
      </c>
    </row>
    <row r="108" spans="1:14" ht="120" x14ac:dyDescent="0.25">
      <c r="A108" s="4">
        <v>107</v>
      </c>
      <c r="B108" s="4" t="s">
        <v>643</v>
      </c>
      <c r="C108" s="4" t="s">
        <v>644</v>
      </c>
      <c r="D108" s="21">
        <v>43090</v>
      </c>
      <c r="E108" s="4" t="s">
        <v>645</v>
      </c>
      <c r="F108" s="4" t="s">
        <v>13</v>
      </c>
      <c r="G108" s="4" t="s">
        <v>646</v>
      </c>
      <c r="H108" s="4" t="s">
        <v>647</v>
      </c>
      <c r="I108" s="4"/>
      <c r="J108" s="4"/>
      <c r="K108" s="4"/>
      <c r="L108" s="4"/>
      <c r="M108" s="4"/>
      <c r="N108" s="4" t="s">
        <v>55</v>
      </c>
    </row>
    <row r="109" spans="1:14" ht="90" x14ac:dyDescent="0.25">
      <c r="A109" s="4">
        <v>108</v>
      </c>
      <c r="B109" s="4" t="s">
        <v>688</v>
      </c>
      <c r="C109" s="4" t="s">
        <v>689</v>
      </c>
      <c r="D109" s="21">
        <v>43095</v>
      </c>
      <c r="E109" s="4" t="s">
        <v>690</v>
      </c>
      <c r="F109" s="4" t="s">
        <v>13</v>
      </c>
      <c r="G109" s="4" t="s">
        <v>691</v>
      </c>
      <c r="H109" s="4" t="s">
        <v>692</v>
      </c>
      <c r="I109" s="4"/>
      <c r="J109" s="4"/>
      <c r="K109" s="4"/>
      <c r="L109" s="4"/>
      <c r="M109" s="4"/>
      <c r="N109" s="4" t="s">
        <v>55</v>
      </c>
    </row>
    <row r="110" spans="1:14" ht="195" x14ac:dyDescent="0.25">
      <c r="A110" s="4">
        <v>109</v>
      </c>
      <c r="B110" s="4" t="s">
        <v>666</v>
      </c>
      <c r="C110" s="4" t="s">
        <v>667</v>
      </c>
      <c r="D110" s="21">
        <v>43091</v>
      </c>
      <c r="E110" s="4" t="s">
        <v>668</v>
      </c>
      <c r="F110" s="4" t="s">
        <v>22</v>
      </c>
      <c r="G110" s="4" t="s">
        <v>669</v>
      </c>
      <c r="H110" s="4" t="s">
        <v>670</v>
      </c>
      <c r="I110" s="4"/>
      <c r="J110" s="4"/>
      <c r="K110" s="4"/>
      <c r="L110" s="4"/>
      <c r="M110" s="4"/>
      <c r="N110" s="4" t="s">
        <v>45</v>
      </c>
    </row>
    <row r="111" spans="1:14" ht="135" x14ac:dyDescent="0.25">
      <c r="A111" s="4">
        <v>110</v>
      </c>
      <c r="B111" s="4" t="s">
        <v>455</v>
      </c>
      <c r="C111" s="4" t="s">
        <v>456</v>
      </c>
      <c r="D111" s="21">
        <v>43082</v>
      </c>
      <c r="E111" s="4" t="s">
        <v>74</v>
      </c>
      <c r="F111" s="4" t="s">
        <v>27</v>
      </c>
      <c r="G111" s="4" t="s">
        <v>457</v>
      </c>
      <c r="H111" s="4" t="s">
        <v>458</v>
      </c>
      <c r="I111" s="4"/>
      <c r="J111" s="4"/>
      <c r="K111" s="4"/>
      <c r="L111" s="4"/>
      <c r="M111" s="4"/>
      <c r="N111" s="4" t="s">
        <v>45</v>
      </c>
    </row>
    <row r="112" spans="1:14" ht="150" x14ac:dyDescent="0.25">
      <c r="A112" s="4">
        <v>111</v>
      </c>
      <c r="B112" s="4" t="s">
        <v>430</v>
      </c>
      <c r="C112" s="4" t="s">
        <v>431</v>
      </c>
      <c r="D112" s="21">
        <v>43082</v>
      </c>
      <c r="E112" s="4" t="s">
        <v>432</v>
      </c>
      <c r="F112" s="4" t="s">
        <v>8</v>
      </c>
      <c r="G112" s="4" t="s">
        <v>433</v>
      </c>
      <c r="H112" s="4" t="s">
        <v>434</v>
      </c>
      <c r="I112" s="4"/>
      <c r="J112" s="4"/>
      <c r="K112" s="4"/>
      <c r="L112" s="4"/>
      <c r="M112" s="4"/>
      <c r="N112" s="4" t="s">
        <v>45</v>
      </c>
    </row>
    <row r="113" spans="1:14" ht="120" x14ac:dyDescent="0.25">
      <c r="A113" s="4">
        <v>112</v>
      </c>
      <c r="B113" s="4" t="s">
        <v>545</v>
      </c>
      <c r="C113" s="4" t="s">
        <v>546</v>
      </c>
      <c r="D113" s="21">
        <v>43087</v>
      </c>
      <c r="E113" s="4" t="s">
        <v>74</v>
      </c>
      <c r="F113" s="4" t="s">
        <v>18</v>
      </c>
      <c r="G113" s="4" t="s">
        <v>547</v>
      </c>
      <c r="H113" s="4" t="s">
        <v>548</v>
      </c>
      <c r="I113" s="4"/>
      <c r="J113" s="4"/>
      <c r="K113" s="4"/>
      <c r="L113" s="4"/>
      <c r="M113" s="4"/>
      <c r="N113" s="4" t="s">
        <v>45</v>
      </c>
    </row>
    <row r="114" spans="1:14" ht="210" x14ac:dyDescent="0.25">
      <c r="A114" s="4">
        <v>113</v>
      </c>
      <c r="B114" s="4" t="s">
        <v>399</v>
      </c>
      <c r="C114" s="4" t="s">
        <v>400</v>
      </c>
      <c r="D114" s="21">
        <v>43082</v>
      </c>
      <c r="E114" s="4" t="s">
        <v>401</v>
      </c>
      <c r="F114" s="4" t="s">
        <v>9</v>
      </c>
      <c r="G114" s="4" t="s">
        <v>402</v>
      </c>
      <c r="H114" s="4" t="s">
        <v>403</v>
      </c>
      <c r="I114" s="4"/>
      <c r="J114" s="4"/>
      <c r="K114" s="4"/>
      <c r="L114" s="4"/>
      <c r="M114" s="4"/>
      <c r="N114" s="4" t="s">
        <v>45</v>
      </c>
    </row>
    <row r="115" spans="1:14" ht="195" x14ac:dyDescent="0.25">
      <c r="A115" s="4">
        <v>114</v>
      </c>
      <c r="B115" s="4" t="s">
        <v>127</v>
      </c>
      <c r="C115" s="4" t="s">
        <v>128</v>
      </c>
      <c r="D115" s="21">
        <v>43074</v>
      </c>
      <c r="E115" s="4" t="s">
        <v>88</v>
      </c>
      <c r="F115" s="4" t="s">
        <v>11</v>
      </c>
      <c r="G115" s="4" t="s">
        <v>99</v>
      </c>
      <c r="H115" s="4" t="s">
        <v>129</v>
      </c>
      <c r="I115" s="4"/>
      <c r="J115" s="4"/>
      <c r="K115" s="4"/>
      <c r="L115" s="4"/>
      <c r="M115" s="4"/>
      <c r="N115" s="4" t="s">
        <v>45</v>
      </c>
    </row>
    <row r="116" spans="1:14" ht="150" x14ac:dyDescent="0.25">
      <c r="A116" s="4">
        <v>115</v>
      </c>
      <c r="B116" s="4" t="s">
        <v>417</v>
      </c>
      <c r="C116" s="4" t="s">
        <v>418</v>
      </c>
      <c r="D116" s="21">
        <v>43082</v>
      </c>
      <c r="E116" s="4" t="s">
        <v>419</v>
      </c>
      <c r="F116" s="4" t="s">
        <v>11</v>
      </c>
      <c r="G116" s="4" t="s">
        <v>420</v>
      </c>
      <c r="H116" s="4" t="s">
        <v>421</v>
      </c>
      <c r="I116" s="4"/>
      <c r="J116" s="4"/>
      <c r="K116" s="4"/>
      <c r="L116" s="4"/>
      <c r="M116" s="4"/>
      <c r="N116" s="4" t="s">
        <v>45</v>
      </c>
    </row>
    <row r="117" spans="1:14" ht="165" x14ac:dyDescent="0.25">
      <c r="A117" s="4">
        <v>116</v>
      </c>
      <c r="B117" s="4" t="s">
        <v>422</v>
      </c>
      <c r="C117" s="4" t="s">
        <v>423</v>
      </c>
      <c r="D117" s="21">
        <v>43082</v>
      </c>
      <c r="E117" s="4" t="s">
        <v>419</v>
      </c>
      <c r="F117" s="4" t="s">
        <v>11</v>
      </c>
      <c r="G117" s="4" t="s">
        <v>424</v>
      </c>
      <c r="H117" s="4" t="s">
        <v>425</v>
      </c>
      <c r="I117" s="4"/>
      <c r="J117" s="4"/>
      <c r="K117" s="4"/>
      <c r="L117" s="4"/>
      <c r="M117" s="4"/>
      <c r="N117" s="4" t="s">
        <v>45</v>
      </c>
    </row>
    <row r="118" spans="1:14" ht="120" x14ac:dyDescent="0.25">
      <c r="A118" s="4">
        <v>117</v>
      </c>
      <c r="B118" s="4" t="s">
        <v>514</v>
      </c>
      <c r="C118" s="4" t="s">
        <v>515</v>
      </c>
      <c r="D118" s="21">
        <v>43084</v>
      </c>
      <c r="E118" s="4" t="s">
        <v>516</v>
      </c>
      <c r="F118" s="4" t="s">
        <v>11</v>
      </c>
      <c r="G118" s="4" t="s">
        <v>517</v>
      </c>
      <c r="H118" s="4" t="s">
        <v>518</v>
      </c>
      <c r="I118" s="4"/>
      <c r="J118" s="4"/>
      <c r="K118" s="4"/>
      <c r="L118" s="4"/>
      <c r="M118" s="4"/>
      <c r="N118" s="4" t="s">
        <v>45</v>
      </c>
    </row>
    <row r="119" spans="1:14" ht="255" x14ac:dyDescent="0.25">
      <c r="A119" s="4">
        <v>118</v>
      </c>
      <c r="B119" s="4" t="s">
        <v>519</v>
      </c>
      <c r="C119" s="4" t="s">
        <v>520</v>
      </c>
      <c r="D119" s="21">
        <v>43084</v>
      </c>
      <c r="E119" s="4" t="s">
        <v>516</v>
      </c>
      <c r="F119" s="4" t="s">
        <v>11</v>
      </c>
      <c r="G119" s="4" t="s">
        <v>521</v>
      </c>
      <c r="H119" s="4" t="s">
        <v>522</v>
      </c>
      <c r="I119" s="4"/>
      <c r="J119" s="4"/>
      <c r="K119" s="4"/>
      <c r="L119" s="4"/>
      <c r="M119" s="4"/>
      <c r="N119" s="4" t="s">
        <v>45</v>
      </c>
    </row>
    <row r="120" spans="1:14" ht="150" x14ac:dyDescent="0.25">
      <c r="A120" s="4">
        <v>119</v>
      </c>
      <c r="B120" s="4" t="s">
        <v>105</v>
      </c>
      <c r="C120" s="4" t="s">
        <v>106</v>
      </c>
      <c r="D120" s="21">
        <v>43073</v>
      </c>
      <c r="E120" s="4" t="s">
        <v>107</v>
      </c>
      <c r="F120" s="4" t="s">
        <v>4</v>
      </c>
      <c r="G120" s="4" t="s">
        <v>108</v>
      </c>
      <c r="H120" s="4" t="s">
        <v>109</v>
      </c>
      <c r="I120" s="4"/>
      <c r="J120" s="4"/>
      <c r="K120" s="4"/>
      <c r="L120" s="4"/>
      <c r="M120" s="4"/>
      <c r="N120" s="4" t="s">
        <v>45</v>
      </c>
    </row>
    <row r="121" spans="1:14" ht="195" x14ac:dyDescent="0.25">
      <c r="A121" s="4">
        <v>120</v>
      </c>
      <c r="B121" s="4" t="s">
        <v>212</v>
      </c>
      <c r="C121" s="4" t="s">
        <v>213</v>
      </c>
      <c r="D121" s="21">
        <v>43075</v>
      </c>
      <c r="E121" s="4" t="s">
        <v>214</v>
      </c>
      <c r="F121" s="4" t="s">
        <v>4</v>
      </c>
      <c r="G121" s="4" t="s">
        <v>215</v>
      </c>
      <c r="H121" s="4" t="s">
        <v>216</v>
      </c>
      <c r="I121" s="4"/>
      <c r="J121" s="4"/>
      <c r="K121" s="4"/>
      <c r="L121" s="4"/>
      <c r="M121" s="4"/>
      <c r="N121" s="4" t="s">
        <v>45</v>
      </c>
    </row>
    <row r="122" spans="1:14" ht="165" x14ac:dyDescent="0.25">
      <c r="A122" s="4">
        <v>121</v>
      </c>
      <c r="B122" s="4" t="s">
        <v>276</v>
      </c>
      <c r="C122" s="4" t="s">
        <v>277</v>
      </c>
      <c r="D122" s="21">
        <v>43076</v>
      </c>
      <c r="E122" s="4" t="s">
        <v>72</v>
      </c>
      <c r="F122" s="4" t="s">
        <v>4</v>
      </c>
      <c r="G122" s="4" t="s">
        <v>278</v>
      </c>
      <c r="H122" s="4" t="s">
        <v>279</v>
      </c>
      <c r="I122" s="4"/>
      <c r="J122" s="4"/>
      <c r="K122" s="4"/>
      <c r="L122" s="4"/>
      <c r="M122" s="4"/>
      <c r="N122" s="4" t="s">
        <v>45</v>
      </c>
    </row>
    <row r="123" spans="1:14" ht="225" x14ac:dyDescent="0.25">
      <c r="A123" s="4">
        <v>122</v>
      </c>
      <c r="B123" s="4" t="s">
        <v>381</v>
      </c>
      <c r="C123" s="4" t="s">
        <v>382</v>
      </c>
      <c r="D123" s="21">
        <v>43082</v>
      </c>
      <c r="E123" s="4" t="s">
        <v>75</v>
      </c>
      <c r="F123" s="4" t="s">
        <v>4</v>
      </c>
      <c r="G123" s="4" t="s">
        <v>383</v>
      </c>
      <c r="H123" s="4" t="s">
        <v>384</v>
      </c>
      <c r="I123" s="4"/>
      <c r="J123" s="4"/>
      <c r="K123" s="4"/>
      <c r="L123" s="4"/>
      <c r="M123" s="4"/>
      <c r="N123" s="4" t="s">
        <v>45</v>
      </c>
    </row>
    <row r="124" spans="1:14" ht="105" x14ac:dyDescent="0.25">
      <c r="A124" s="4">
        <v>123</v>
      </c>
      <c r="B124" s="4" t="s">
        <v>443</v>
      </c>
      <c r="C124" s="4" t="s">
        <v>444</v>
      </c>
      <c r="D124" s="21">
        <v>43082</v>
      </c>
      <c r="E124" s="4" t="s">
        <v>72</v>
      </c>
      <c r="F124" s="4" t="s">
        <v>4</v>
      </c>
      <c r="G124" s="4" t="s">
        <v>445</v>
      </c>
      <c r="H124" s="4" t="s">
        <v>446</v>
      </c>
      <c r="I124" s="4"/>
      <c r="J124" s="4"/>
      <c r="K124" s="4"/>
      <c r="L124" s="4"/>
      <c r="M124" s="4"/>
      <c r="N124" s="4" t="s">
        <v>45</v>
      </c>
    </row>
    <row r="125" spans="1:14" ht="120" x14ac:dyDescent="0.25">
      <c r="A125" s="4">
        <v>124</v>
      </c>
      <c r="B125" s="4" t="s">
        <v>447</v>
      </c>
      <c r="C125" s="4" t="s">
        <v>448</v>
      </c>
      <c r="D125" s="21">
        <v>43082</v>
      </c>
      <c r="E125" s="4" t="s">
        <v>432</v>
      </c>
      <c r="F125" s="4" t="s">
        <v>4</v>
      </c>
      <c r="G125" s="4" t="s">
        <v>449</v>
      </c>
      <c r="H125" s="4" t="s">
        <v>450</v>
      </c>
      <c r="I125" s="4"/>
      <c r="J125" s="4"/>
      <c r="K125" s="4"/>
      <c r="L125" s="4"/>
      <c r="M125" s="4"/>
      <c r="N125" s="4" t="s">
        <v>45</v>
      </c>
    </row>
    <row r="126" spans="1:14" ht="120" x14ac:dyDescent="0.25">
      <c r="A126" s="4">
        <v>125</v>
      </c>
      <c r="B126" s="4" t="s">
        <v>622</v>
      </c>
      <c r="C126" s="4" t="s">
        <v>623</v>
      </c>
      <c r="D126" s="21">
        <v>43089</v>
      </c>
      <c r="E126" s="4" t="s">
        <v>75</v>
      </c>
      <c r="F126" s="4" t="s">
        <v>4</v>
      </c>
      <c r="G126" s="4" t="s">
        <v>624</v>
      </c>
      <c r="H126" s="4" t="s">
        <v>625</v>
      </c>
      <c r="I126" s="4"/>
      <c r="J126" s="4"/>
      <c r="K126" s="4"/>
      <c r="L126" s="4"/>
      <c r="M126" s="4"/>
      <c r="N126" s="4" t="s">
        <v>45</v>
      </c>
    </row>
    <row r="127" spans="1:14" ht="90" x14ac:dyDescent="0.25">
      <c r="A127" s="4">
        <v>126</v>
      </c>
      <c r="B127" s="4" t="s">
        <v>630</v>
      </c>
      <c r="C127" s="4" t="s">
        <v>631</v>
      </c>
      <c r="D127" s="21">
        <v>43090</v>
      </c>
      <c r="E127" s="4" t="s">
        <v>72</v>
      </c>
      <c r="F127" s="4" t="s">
        <v>4</v>
      </c>
      <c r="G127" s="4" t="s">
        <v>632</v>
      </c>
      <c r="H127" s="4" t="s">
        <v>633</v>
      </c>
      <c r="I127" s="4"/>
      <c r="J127" s="4"/>
      <c r="K127" s="4"/>
      <c r="L127" s="4"/>
      <c r="M127" s="4"/>
      <c r="N127" s="4" t="s">
        <v>45</v>
      </c>
    </row>
    <row r="128" spans="1:14" ht="225" x14ac:dyDescent="0.25">
      <c r="A128" s="4">
        <v>127</v>
      </c>
      <c r="B128" s="4" t="s">
        <v>726</v>
      </c>
      <c r="C128" s="4" t="s">
        <v>727</v>
      </c>
      <c r="D128" s="21">
        <v>43097</v>
      </c>
      <c r="E128" s="4" t="s">
        <v>107</v>
      </c>
      <c r="F128" s="4" t="s">
        <v>4</v>
      </c>
      <c r="G128" s="4" t="s">
        <v>728</v>
      </c>
      <c r="H128" s="4" t="s">
        <v>729</v>
      </c>
      <c r="I128" s="4"/>
      <c r="J128" s="4"/>
      <c r="K128" s="4"/>
      <c r="L128" s="4"/>
      <c r="M128" s="4"/>
      <c r="N128" s="4" t="s">
        <v>45</v>
      </c>
    </row>
    <row r="129" spans="1:14" ht="75" x14ac:dyDescent="0.25">
      <c r="A129" s="4">
        <v>128</v>
      </c>
      <c r="B129" s="4" t="s">
        <v>368</v>
      </c>
      <c r="C129" s="4" t="s">
        <v>369</v>
      </c>
      <c r="D129" s="21">
        <v>43081</v>
      </c>
      <c r="E129" s="4" t="s">
        <v>370</v>
      </c>
      <c r="F129" s="4" t="s">
        <v>13</v>
      </c>
      <c r="G129" s="4" t="s">
        <v>371</v>
      </c>
      <c r="H129" s="4" t="s">
        <v>372</v>
      </c>
      <c r="I129" s="4"/>
      <c r="J129" s="4"/>
      <c r="K129" s="4"/>
      <c r="L129" s="4"/>
      <c r="M129" s="4"/>
      <c r="N129" s="4" t="s">
        <v>45</v>
      </c>
    </row>
    <row r="130" spans="1:14" ht="60" x14ac:dyDescent="0.25">
      <c r="A130" s="4">
        <v>129</v>
      </c>
      <c r="B130" s="4" t="s">
        <v>480</v>
      </c>
      <c r="C130" s="4" t="s">
        <v>481</v>
      </c>
      <c r="D130" s="21">
        <v>43083</v>
      </c>
      <c r="E130" s="4" t="s">
        <v>482</v>
      </c>
      <c r="F130" s="4" t="s">
        <v>27</v>
      </c>
      <c r="G130" s="4" t="s">
        <v>483</v>
      </c>
      <c r="H130" s="4" t="s">
        <v>484</v>
      </c>
      <c r="I130" s="4"/>
      <c r="J130" s="4"/>
      <c r="K130" s="4"/>
      <c r="L130" s="4"/>
      <c r="M130" s="4"/>
      <c r="N130" s="4" t="s">
        <v>42</v>
      </c>
    </row>
    <row r="131" spans="1:14" ht="330" x14ac:dyDescent="0.25">
      <c r="A131" s="4">
        <v>130</v>
      </c>
      <c r="B131" s="4" t="s">
        <v>119</v>
      </c>
      <c r="C131" s="4" t="s">
        <v>120</v>
      </c>
      <c r="D131" s="21">
        <v>43074</v>
      </c>
      <c r="E131" s="4" t="s">
        <v>67</v>
      </c>
      <c r="F131" s="4" t="s">
        <v>21</v>
      </c>
      <c r="G131" s="4" t="s">
        <v>121</v>
      </c>
      <c r="H131" s="4" t="s">
        <v>122</v>
      </c>
      <c r="I131" s="4"/>
      <c r="J131" s="4"/>
      <c r="K131" s="4"/>
      <c r="L131" s="4"/>
      <c r="M131" s="4"/>
      <c r="N131" s="4" t="s">
        <v>42</v>
      </c>
    </row>
    <row r="132" spans="1:14" ht="195" x14ac:dyDescent="0.25">
      <c r="A132" s="4">
        <v>131</v>
      </c>
      <c r="B132" s="4" t="s">
        <v>361</v>
      </c>
      <c r="C132" s="4" t="s">
        <v>362</v>
      </c>
      <c r="D132" s="21">
        <v>43081</v>
      </c>
      <c r="E132" s="4" t="s">
        <v>265</v>
      </c>
      <c r="F132" s="4" t="s">
        <v>18</v>
      </c>
      <c r="G132" s="4" t="s">
        <v>363</v>
      </c>
      <c r="H132" s="4" t="s">
        <v>364</v>
      </c>
      <c r="I132" s="4"/>
      <c r="J132" s="4"/>
      <c r="K132" s="4"/>
      <c r="L132" s="4"/>
      <c r="M132" s="4"/>
      <c r="N132" s="4" t="s">
        <v>42</v>
      </c>
    </row>
    <row r="133" spans="1:14" ht="105" x14ac:dyDescent="0.25">
      <c r="A133" s="4">
        <v>132</v>
      </c>
      <c r="B133" s="4" t="s">
        <v>365</v>
      </c>
      <c r="C133" s="4" t="s">
        <v>366</v>
      </c>
      <c r="D133" s="21">
        <v>43081</v>
      </c>
      <c r="E133" s="4" t="s">
        <v>265</v>
      </c>
      <c r="F133" s="4" t="s">
        <v>11</v>
      </c>
      <c r="G133" s="4" t="s">
        <v>80</v>
      </c>
      <c r="H133" s="4" t="s">
        <v>367</v>
      </c>
      <c r="I133" s="4"/>
      <c r="J133" s="4"/>
      <c r="K133" s="4"/>
      <c r="L133" s="4"/>
      <c r="M133" s="4"/>
      <c r="N133" s="4" t="s">
        <v>42</v>
      </c>
    </row>
    <row r="134" spans="1:14" ht="165" x14ac:dyDescent="0.25">
      <c r="A134" s="4">
        <v>133</v>
      </c>
      <c r="B134" s="4" t="s">
        <v>476</v>
      </c>
      <c r="C134" s="4" t="s">
        <v>477</v>
      </c>
      <c r="D134" s="21">
        <v>43083</v>
      </c>
      <c r="E134" s="4" t="s">
        <v>478</v>
      </c>
      <c r="F134" s="4" t="s">
        <v>11</v>
      </c>
      <c r="G134" s="4" t="s">
        <v>99</v>
      </c>
      <c r="H134" s="4" t="s">
        <v>479</v>
      </c>
      <c r="I134" s="4"/>
      <c r="J134" s="4"/>
      <c r="K134" s="4"/>
      <c r="L134" s="4"/>
      <c r="M134" s="4"/>
      <c r="N134" s="4" t="s">
        <v>42</v>
      </c>
    </row>
    <row r="135" spans="1:14" ht="150" x14ac:dyDescent="0.25">
      <c r="A135" s="4">
        <v>134</v>
      </c>
      <c r="B135" s="4" t="s">
        <v>657</v>
      </c>
      <c r="C135" s="4" t="s">
        <v>658</v>
      </c>
      <c r="D135" s="21">
        <v>43091</v>
      </c>
      <c r="E135" s="4" t="s">
        <v>85</v>
      </c>
      <c r="F135" s="4" t="s">
        <v>11</v>
      </c>
      <c r="G135" s="4" t="s">
        <v>659</v>
      </c>
      <c r="H135" s="4" t="s">
        <v>660</v>
      </c>
      <c r="I135" s="4"/>
      <c r="J135" s="4"/>
      <c r="K135" s="4"/>
      <c r="L135" s="4"/>
      <c r="M135" s="4"/>
      <c r="N135" s="4" t="s">
        <v>42</v>
      </c>
    </row>
    <row r="136" spans="1:14" ht="330" x14ac:dyDescent="0.25">
      <c r="A136" s="4">
        <v>135</v>
      </c>
      <c r="B136" s="4" t="s">
        <v>263</v>
      </c>
      <c r="C136" s="4" t="s">
        <v>264</v>
      </c>
      <c r="D136" s="21">
        <v>43076</v>
      </c>
      <c r="E136" s="4" t="s">
        <v>265</v>
      </c>
      <c r="F136" s="4" t="s">
        <v>4</v>
      </c>
      <c r="G136" s="4" t="s">
        <v>266</v>
      </c>
      <c r="H136" s="4" t="s">
        <v>267</v>
      </c>
      <c r="I136" s="4"/>
      <c r="J136" s="4"/>
      <c r="K136" s="4"/>
      <c r="L136" s="4"/>
      <c r="M136" s="4"/>
      <c r="N136" s="4" t="s">
        <v>42</v>
      </c>
    </row>
    <row r="137" spans="1:14" ht="60" x14ac:dyDescent="0.25">
      <c r="A137" s="4">
        <v>136</v>
      </c>
      <c r="B137" s="4" t="s">
        <v>661</v>
      </c>
      <c r="C137" s="4" t="s">
        <v>662</v>
      </c>
      <c r="D137" s="21">
        <v>43091</v>
      </c>
      <c r="E137" s="4" t="s">
        <v>663</v>
      </c>
      <c r="F137" s="4" t="s">
        <v>4</v>
      </c>
      <c r="G137" s="4" t="s">
        <v>664</v>
      </c>
      <c r="H137" s="4" t="s">
        <v>665</v>
      </c>
      <c r="I137" s="4"/>
      <c r="J137" s="4"/>
      <c r="K137" s="4"/>
      <c r="L137" s="4"/>
      <c r="M137" s="4"/>
      <c r="N137" s="4" t="s">
        <v>42</v>
      </c>
    </row>
    <row r="138" spans="1:14" ht="195" x14ac:dyDescent="0.25">
      <c r="A138" s="4">
        <v>137</v>
      </c>
      <c r="B138" s="4" t="s">
        <v>595</v>
      </c>
      <c r="C138" s="4" t="s">
        <v>596</v>
      </c>
      <c r="D138" s="21">
        <v>43088</v>
      </c>
      <c r="E138" s="4" t="s">
        <v>85</v>
      </c>
      <c r="F138" s="4" t="s">
        <v>13</v>
      </c>
      <c r="G138" s="4" t="s">
        <v>597</v>
      </c>
      <c r="H138" s="4" t="s">
        <v>598</v>
      </c>
      <c r="I138" s="4"/>
      <c r="J138" s="4"/>
      <c r="K138" s="4"/>
      <c r="L138" s="4"/>
      <c r="M138" s="4"/>
      <c r="N138" s="4" t="s">
        <v>42</v>
      </c>
    </row>
    <row r="139" spans="1:14" ht="165" x14ac:dyDescent="0.25">
      <c r="A139" s="4">
        <v>138</v>
      </c>
      <c r="B139" s="4" t="s">
        <v>676</v>
      </c>
      <c r="C139" s="4" t="s">
        <v>677</v>
      </c>
      <c r="D139" s="21">
        <v>43095</v>
      </c>
      <c r="E139" s="4" t="s">
        <v>67</v>
      </c>
      <c r="F139" s="4" t="s">
        <v>13</v>
      </c>
      <c r="G139" s="4" t="s">
        <v>678</v>
      </c>
      <c r="H139" s="4" t="s">
        <v>679</v>
      </c>
      <c r="I139" s="4"/>
      <c r="J139" s="4"/>
      <c r="K139" s="4"/>
      <c r="L139" s="4"/>
      <c r="M139" s="4"/>
      <c r="N139" s="4" t="s">
        <v>42</v>
      </c>
    </row>
    <row r="140" spans="1:14" ht="45" x14ac:dyDescent="0.25">
      <c r="A140" s="4">
        <v>139</v>
      </c>
      <c r="B140" s="4" t="s">
        <v>485</v>
      </c>
      <c r="C140" s="4" t="s">
        <v>486</v>
      </c>
      <c r="D140" s="21">
        <v>43083</v>
      </c>
      <c r="E140" s="4" t="s">
        <v>487</v>
      </c>
      <c r="F140" s="4" t="s">
        <v>17</v>
      </c>
      <c r="G140" s="4" t="s">
        <v>488</v>
      </c>
      <c r="H140" s="4" t="s">
        <v>489</v>
      </c>
      <c r="I140" s="4"/>
      <c r="J140" s="4"/>
      <c r="K140" s="4"/>
      <c r="L140" s="4"/>
      <c r="M140" s="4"/>
      <c r="N140" s="4" t="s">
        <v>42</v>
      </c>
    </row>
    <row r="141" spans="1:14" ht="195" x14ac:dyDescent="0.25">
      <c r="A141" s="4">
        <v>140</v>
      </c>
      <c r="B141" s="4" t="s">
        <v>709</v>
      </c>
      <c r="C141" s="4" t="s">
        <v>710</v>
      </c>
      <c r="D141" s="21">
        <v>43096</v>
      </c>
      <c r="E141" s="4" t="s">
        <v>73</v>
      </c>
      <c r="F141" s="4" t="s">
        <v>8</v>
      </c>
      <c r="G141" s="4" t="s">
        <v>711</v>
      </c>
      <c r="H141" s="4" t="s">
        <v>712</v>
      </c>
      <c r="I141" s="4"/>
      <c r="J141" s="4"/>
      <c r="K141" s="4"/>
      <c r="L141" s="4"/>
      <c r="M141" s="4"/>
      <c r="N141" s="4" t="s">
        <v>38</v>
      </c>
    </row>
    <row r="142" spans="1:14" ht="165" x14ac:dyDescent="0.25">
      <c r="A142" s="4">
        <v>141</v>
      </c>
      <c r="B142" s="4" t="s">
        <v>353</v>
      </c>
      <c r="C142" s="4" t="s">
        <v>354</v>
      </c>
      <c r="D142" s="21">
        <v>43081</v>
      </c>
      <c r="E142" s="4" t="s">
        <v>95</v>
      </c>
      <c r="F142" s="4" t="s">
        <v>11</v>
      </c>
      <c r="G142" s="4" t="s">
        <v>355</v>
      </c>
      <c r="H142" s="4" t="s">
        <v>356</v>
      </c>
      <c r="I142" s="4"/>
      <c r="J142" s="4"/>
      <c r="K142" s="4"/>
      <c r="L142" s="4"/>
      <c r="M142" s="4"/>
      <c r="N142" s="4" t="s">
        <v>38</v>
      </c>
    </row>
    <row r="143" spans="1:14" ht="75" x14ac:dyDescent="0.25">
      <c r="A143" s="4">
        <v>142</v>
      </c>
      <c r="B143" s="4" t="s">
        <v>225</v>
      </c>
      <c r="C143" s="4" t="s">
        <v>226</v>
      </c>
      <c r="D143" s="21">
        <v>43075</v>
      </c>
      <c r="E143" s="4" t="s">
        <v>58</v>
      </c>
      <c r="F143" s="4" t="s">
        <v>4</v>
      </c>
      <c r="G143" s="4" t="s">
        <v>227</v>
      </c>
      <c r="H143" s="4" t="s">
        <v>228</v>
      </c>
      <c r="I143" s="4"/>
      <c r="J143" s="4"/>
      <c r="K143" s="4"/>
      <c r="L143" s="4"/>
      <c r="M143" s="4"/>
      <c r="N143" s="4" t="s">
        <v>38</v>
      </c>
    </row>
    <row r="144" spans="1:14" ht="90" x14ac:dyDescent="0.25">
      <c r="A144" s="4">
        <v>143</v>
      </c>
      <c r="B144" s="4" t="s">
        <v>316</v>
      </c>
      <c r="C144" s="4" t="s">
        <v>317</v>
      </c>
      <c r="D144" s="21">
        <v>43080</v>
      </c>
      <c r="E144" s="4" t="s">
        <v>58</v>
      </c>
      <c r="F144" s="4" t="s">
        <v>4</v>
      </c>
      <c r="G144" s="4" t="s">
        <v>318</v>
      </c>
      <c r="H144" s="4" t="s">
        <v>319</v>
      </c>
      <c r="I144" s="4"/>
      <c r="J144" s="4"/>
      <c r="K144" s="4"/>
      <c r="L144" s="4"/>
      <c r="M144" s="4"/>
      <c r="N144" s="4" t="s">
        <v>38</v>
      </c>
    </row>
    <row r="145" spans="1:14" ht="300" x14ac:dyDescent="0.25">
      <c r="A145" s="4">
        <v>144</v>
      </c>
      <c r="B145" s="4" t="s">
        <v>349</v>
      </c>
      <c r="C145" s="4" t="s">
        <v>350</v>
      </c>
      <c r="D145" s="21">
        <v>43081</v>
      </c>
      <c r="E145" s="4" t="s">
        <v>58</v>
      </c>
      <c r="F145" s="4" t="s">
        <v>4</v>
      </c>
      <c r="G145" s="4" t="s">
        <v>351</v>
      </c>
      <c r="H145" s="4" t="s">
        <v>352</v>
      </c>
      <c r="I145" s="4"/>
      <c r="J145" s="4"/>
      <c r="K145" s="4"/>
      <c r="L145" s="4"/>
      <c r="M145" s="4"/>
      <c r="N145" s="4" t="s">
        <v>38</v>
      </c>
    </row>
    <row r="146" spans="1:14" ht="165" x14ac:dyDescent="0.25">
      <c r="A146" s="4">
        <v>145</v>
      </c>
      <c r="B146" s="4" t="s">
        <v>612</v>
      </c>
      <c r="C146" s="4" t="s">
        <v>613</v>
      </c>
      <c r="D146" s="21">
        <v>43089</v>
      </c>
      <c r="E146" s="4" t="s">
        <v>614</v>
      </c>
      <c r="F146" s="4" t="s">
        <v>4</v>
      </c>
      <c r="G146" s="4" t="s">
        <v>615</v>
      </c>
      <c r="H146" s="4" t="s">
        <v>616</v>
      </c>
      <c r="I146" s="4"/>
      <c r="J146" s="4"/>
      <c r="K146" s="4"/>
      <c r="L146" s="4"/>
      <c r="M146" s="4"/>
      <c r="N146" s="4" t="s">
        <v>38</v>
      </c>
    </row>
    <row r="147" spans="1:14" ht="285" x14ac:dyDescent="0.25">
      <c r="A147" s="4">
        <v>146</v>
      </c>
      <c r="B147" s="4" t="s">
        <v>357</v>
      </c>
      <c r="C147" s="4" t="s">
        <v>358</v>
      </c>
      <c r="D147" s="21">
        <v>43081</v>
      </c>
      <c r="E147" s="4" t="s">
        <v>95</v>
      </c>
      <c r="F147" s="4" t="s">
        <v>13</v>
      </c>
      <c r="G147" s="4" t="s">
        <v>359</v>
      </c>
      <c r="H147" s="4" t="s">
        <v>360</v>
      </c>
      <c r="I147" s="4"/>
      <c r="J147" s="4"/>
      <c r="K147" s="4"/>
      <c r="L147" s="4"/>
      <c r="M147" s="4"/>
      <c r="N147" s="4" t="s">
        <v>38</v>
      </c>
    </row>
    <row r="148" spans="1:14" ht="285" x14ac:dyDescent="0.25">
      <c r="A148" s="4">
        <v>147</v>
      </c>
      <c r="B148" s="4" t="s">
        <v>730</v>
      </c>
      <c r="C148" s="4" t="s">
        <v>731</v>
      </c>
      <c r="D148" s="21">
        <v>43097</v>
      </c>
      <c r="E148" s="4" t="s">
        <v>58</v>
      </c>
      <c r="F148" s="4" t="s">
        <v>13</v>
      </c>
      <c r="G148" s="4" t="s">
        <v>732</v>
      </c>
      <c r="H148" s="4" t="s">
        <v>733</v>
      </c>
      <c r="I148" s="4"/>
      <c r="J148" s="4"/>
      <c r="K148" s="4"/>
      <c r="L148" s="4"/>
      <c r="M148" s="4"/>
      <c r="N148" s="4" t="s">
        <v>38</v>
      </c>
    </row>
    <row r="149" spans="1:14" ht="345" x14ac:dyDescent="0.25">
      <c r="A149" s="4">
        <v>148</v>
      </c>
      <c r="B149" s="4" t="s">
        <v>757</v>
      </c>
      <c r="C149" s="4" t="s">
        <v>758</v>
      </c>
      <c r="D149" s="21">
        <v>43098</v>
      </c>
      <c r="E149" s="4" t="s">
        <v>759</v>
      </c>
      <c r="F149" s="4" t="s">
        <v>13</v>
      </c>
      <c r="G149" s="4" t="s">
        <v>760</v>
      </c>
      <c r="H149" s="4" t="s">
        <v>761</v>
      </c>
      <c r="I149" s="4"/>
      <c r="J149" s="4"/>
      <c r="K149" s="4"/>
      <c r="L149" s="4"/>
      <c r="M149" s="4"/>
      <c r="N149" s="4" t="s">
        <v>38</v>
      </c>
    </row>
    <row r="150" spans="1:14" ht="105" x14ac:dyDescent="0.25">
      <c r="A150" s="4">
        <v>149</v>
      </c>
      <c r="B150" s="4" t="s">
        <v>734</v>
      </c>
      <c r="C150" s="4" t="s">
        <v>735</v>
      </c>
      <c r="D150" s="21">
        <v>43097</v>
      </c>
      <c r="E150" s="4" t="s">
        <v>736</v>
      </c>
      <c r="F150" s="4" t="s">
        <v>8</v>
      </c>
      <c r="G150" s="4" t="s">
        <v>737</v>
      </c>
      <c r="H150" s="4" t="s">
        <v>738</v>
      </c>
      <c r="I150" s="4"/>
      <c r="J150" s="4"/>
      <c r="K150" s="4"/>
      <c r="L150" s="4"/>
      <c r="M150" s="4"/>
      <c r="N150" s="4" t="s">
        <v>43</v>
      </c>
    </row>
    <row r="151" spans="1:14" ht="105" x14ac:dyDescent="0.25">
      <c r="A151" s="4">
        <v>150</v>
      </c>
      <c r="B151" s="4" t="s">
        <v>713</v>
      </c>
      <c r="C151" s="4" t="s">
        <v>714</v>
      </c>
      <c r="D151" s="21">
        <v>43096</v>
      </c>
      <c r="E151" s="4" t="s">
        <v>84</v>
      </c>
      <c r="F151" s="4" t="s">
        <v>11</v>
      </c>
      <c r="G151" s="4" t="s">
        <v>715</v>
      </c>
      <c r="H151" s="4" t="s">
        <v>716</v>
      </c>
      <c r="I151" s="4"/>
      <c r="J151" s="4"/>
      <c r="K151" s="4"/>
      <c r="L151" s="4"/>
      <c r="M151" s="4"/>
      <c r="N151" s="4" t="s">
        <v>43</v>
      </c>
    </row>
    <row r="152" spans="1:14" ht="45" x14ac:dyDescent="0.25">
      <c r="A152" s="4">
        <v>151</v>
      </c>
      <c r="B152" s="4" t="s">
        <v>404</v>
      </c>
      <c r="C152" s="4" t="s">
        <v>405</v>
      </c>
      <c r="D152" s="21">
        <v>43082</v>
      </c>
      <c r="E152" s="4" t="s">
        <v>406</v>
      </c>
      <c r="F152" s="4" t="s">
        <v>6</v>
      </c>
      <c r="G152" s="4" t="s">
        <v>407</v>
      </c>
      <c r="H152" s="4" t="s">
        <v>408</v>
      </c>
      <c r="I152" s="4"/>
      <c r="J152" s="4"/>
      <c r="K152" s="4"/>
      <c r="L152" s="4"/>
      <c r="M152" s="4"/>
      <c r="N152" s="4" t="s">
        <v>43</v>
      </c>
    </row>
    <row r="153" spans="1:14" ht="409.5" x14ac:dyDescent="0.25">
      <c r="A153" s="4">
        <v>152</v>
      </c>
      <c r="B153" s="4" t="s">
        <v>426</v>
      </c>
      <c r="C153" s="4" t="s">
        <v>427</v>
      </c>
      <c r="D153" s="21">
        <v>43082</v>
      </c>
      <c r="E153" s="4" t="s">
        <v>406</v>
      </c>
      <c r="F153" s="4" t="s">
        <v>6</v>
      </c>
      <c r="G153" s="4" t="s">
        <v>428</v>
      </c>
      <c r="H153" s="4" t="s">
        <v>429</v>
      </c>
      <c r="I153" s="4"/>
      <c r="J153" s="4"/>
      <c r="K153" s="4"/>
      <c r="L153" s="4"/>
      <c r="M153" s="4"/>
      <c r="N153" s="4" t="s">
        <v>43</v>
      </c>
    </row>
    <row r="154" spans="1:14" ht="45" x14ac:dyDescent="0.25">
      <c r="A154" s="4">
        <v>153</v>
      </c>
      <c r="B154" s="4" t="s">
        <v>409</v>
      </c>
      <c r="C154" s="4" t="s">
        <v>410</v>
      </c>
      <c r="D154" s="21">
        <v>43082</v>
      </c>
      <c r="E154" s="4" t="s">
        <v>406</v>
      </c>
      <c r="F154" s="4" t="s">
        <v>17</v>
      </c>
      <c r="G154" s="4" t="s">
        <v>411</v>
      </c>
      <c r="H154" s="4" t="s">
        <v>412</v>
      </c>
      <c r="I154" s="4"/>
      <c r="J154" s="4"/>
      <c r="K154" s="4"/>
      <c r="L154" s="4"/>
      <c r="M154" s="4"/>
      <c r="N154" s="4" t="s">
        <v>43</v>
      </c>
    </row>
    <row r="155" spans="1:14" ht="60" x14ac:dyDescent="0.25">
      <c r="A155" s="4">
        <v>154</v>
      </c>
      <c r="B155" s="4" t="s">
        <v>413</v>
      </c>
      <c r="C155" s="4" t="s">
        <v>414</v>
      </c>
      <c r="D155" s="21">
        <v>43082</v>
      </c>
      <c r="E155" s="4" t="s">
        <v>406</v>
      </c>
      <c r="F155" s="4" t="s">
        <v>17</v>
      </c>
      <c r="G155" s="4" t="s">
        <v>415</v>
      </c>
      <c r="H155" s="4" t="s">
        <v>416</v>
      </c>
      <c r="I155" s="4"/>
      <c r="J155" s="4"/>
      <c r="K155" s="4"/>
      <c r="L155" s="4"/>
      <c r="M155" s="4"/>
      <c r="N155" s="4" t="s">
        <v>43</v>
      </c>
    </row>
    <row r="156" spans="1:14" ht="315" x14ac:dyDescent="0.25">
      <c r="A156" s="4">
        <v>155</v>
      </c>
      <c r="B156" s="4" t="s">
        <v>752</v>
      </c>
      <c r="C156" s="4" t="s">
        <v>753</v>
      </c>
      <c r="D156" s="21">
        <v>43098</v>
      </c>
      <c r="E156" s="4" t="s">
        <v>754</v>
      </c>
      <c r="F156" s="4" t="s">
        <v>4</v>
      </c>
      <c r="G156" s="4" t="s">
        <v>755</v>
      </c>
      <c r="H156" s="4" t="s">
        <v>756</v>
      </c>
      <c r="I156" s="4"/>
      <c r="J156" s="4"/>
      <c r="K156" s="4"/>
      <c r="L156" s="4"/>
      <c r="M156" s="4"/>
      <c r="N156" s="4" t="s">
        <v>41</v>
      </c>
    </row>
  </sheetData>
  <autoFilter ref="A1:N121">
    <sortState ref="A2:N174">
      <sortCondition ref="N2:N174"/>
      <sortCondition ref="F2:F174"/>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zoomScale="80" zoomScaleNormal="80" workbookViewId="0">
      <pane ySplit="1" topLeftCell="A2" activePane="bottomLeft" state="frozen"/>
      <selection pane="bottomLeft" activeCell="A4" sqref="A4:H4"/>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90" x14ac:dyDescent="0.25">
      <c r="A2" s="4">
        <v>1</v>
      </c>
      <c r="B2" s="4" t="s">
        <v>268</v>
      </c>
      <c r="C2" s="4" t="s">
        <v>269</v>
      </c>
      <c r="D2" s="21">
        <v>43076</v>
      </c>
      <c r="E2" s="4" t="s">
        <v>63</v>
      </c>
      <c r="F2" s="4" t="s">
        <v>17</v>
      </c>
      <c r="G2" s="4" t="s">
        <v>270</v>
      </c>
      <c r="H2" s="4" t="s">
        <v>271</v>
      </c>
      <c r="I2" s="4"/>
      <c r="J2" s="4"/>
      <c r="K2" s="4"/>
      <c r="L2" s="4"/>
      <c r="M2" s="4"/>
    </row>
    <row r="3" spans="1:13" ht="105" x14ac:dyDescent="0.25">
      <c r="A3" s="4">
        <v>2</v>
      </c>
      <c r="B3" s="4" t="s">
        <v>272</v>
      </c>
      <c r="C3" s="4" t="s">
        <v>273</v>
      </c>
      <c r="D3" s="21">
        <v>43076</v>
      </c>
      <c r="E3" s="4" t="s">
        <v>63</v>
      </c>
      <c r="F3" s="4" t="s">
        <v>17</v>
      </c>
      <c r="G3" s="4" t="s">
        <v>274</v>
      </c>
      <c r="H3" s="4" t="s">
        <v>275</v>
      </c>
      <c r="I3" s="4"/>
      <c r="J3" s="4"/>
      <c r="K3" s="4"/>
      <c r="L3" s="4"/>
      <c r="M3" s="4"/>
    </row>
    <row r="4" spans="1:13" x14ac:dyDescent="0.25">
      <c r="A4" s="4"/>
      <c r="B4" s="4"/>
      <c r="C4" s="4"/>
      <c r="D4" s="21"/>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sheetData>
  <autoFilter ref="A1:M2">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zoomScale="84" zoomScaleNormal="84" workbookViewId="0">
      <pane ySplit="1" topLeftCell="A24" activePane="bottomLeft" state="frozen"/>
      <selection activeCell="G7" sqref="G7"/>
      <selection pane="bottomLeft" activeCell="G25" sqref="G25"/>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75" x14ac:dyDescent="0.25">
      <c r="A2" s="4">
        <v>1</v>
      </c>
      <c r="B2" s="4" t="s">
        <v>115</v>
      </c>
      <c r="C2" s="4" t="s">
        <v>116</v>
      </c>
      <c r="D2" s="21">
        <v>43073</v>
      </c>
      <c r="E2" s="4" t="s">
        <v>77</v>
      </c>
      <c r="F2" s="4" t="s">
        <v>23</v>
      </c>
      <c r="G2" s="4" t="s">
        <v>117</v>
      </c>
      <c r="H2" s="4" t="s">
        <v>118</v>
      </c>
      <c r="I2" s="4"/>
      <c r="J2" s="4"/>
      <c r="K2" s="4"/>
      <c r="L2" s="4"/>
      <c r="M2" s="4"/>
    </row>
    <row r="3" spans="1:13" ht="150" x14ac:dyDescent="0.25">
      <c r="A3" s="4">
        <v>2</v>
      </c>
      <c r="B3" s="4" t="s">
        <v>533</v>
      </c>
      <c r="C3" s="4" t="s">
        <v>534</v>
      </c>
      <c r="D3" s="21">
        <v>43086</v>
      </c>
      <c r="E3" s="4" t="s">
        <v>93</v>
      </c>
      <c r="F3" s="4" t="s">
        <v>22</v>
      </c>
      <c r="G3" s="4" t="s">
        <v>535</v>
      </c>
      <c r="H3" s="4" t="s">
        <v>536</v>
      </c>
      <c r="I3" s="4"/>
      <c r="J3" s="4"/>
      <c r="K3" s="4"/>
      <c r="L3" s="4"/>
      <c r="M3" s="4"/>
    </row>
    <row r="4" spans="1:13" ht="165" x14ac:dyDescent="0.25">
      <c r="A4" s="4">
        <v>3</v>
      </c>
      <c r="B4" s="4" t="s">
        <v>705</v>
      </c>
      <c r="C4" s="4" t="s">
        <v>706</v>
      </c>
      <c r="D4" s="21">
        <v>43096</v>
      </c>
      <c r="E4" s="4" t="s">
        <v>76</v>
      </c>
      <c r="F4" s="4" t="s">
        <v>8</v>
      </c>
      <c r="G4" s="4" t="s">
        <v>707</v>
      </c>
      <c r="H4" s="4" t="s">
        <v>708</v>
      </c>
      <c r="I4" s="4"/>
      <c r="J4" s="4"/>
      <c r="K4" s="4"/>
      <c r="L4" s="4"/>
      <c r="M4" s="4"/>
    </row>
    <row r="5" spans="1:13" ht="225" x14ac:dyDescent="0.25">
      <c r="A5" s="4">
        <v>4</v>
      </c>
      <c r="B5" s="4" t="s">
        <v>566</v>
      </c>
      <c r="C5" s="4" t="s">
        <v>567</v>
      </c>
      <c r="D5" s="21">
        <v>43087</v>
      </c>
      <c r="E5" s="4" t="s">
        <v>76</v>
      </c>
      <c r="F5" s="4" t="s">
        <v>7</v>
      </c>
      <c r="G5" s="4" t="s">
        <v>568</v>
      </c>
      <c r="H5" s="4" t="s">
        <v>569</v>
      </c>
      <c r="I5" s="4"/>
      <c r="J5" s="4"/>
      <c r="K5" s="4"/>
      <c r="L5" s="4"/>
      <c r="M5" s="4"/>
    </row>
    <row r="6" spans="1:13" ht="105" x14ac:dyDescent="0.25">
      <c r="A6" s="4">
        <v>5</v>
      </c>
      <c r="B6" s="4" t="s">
        <v>250</v>
      </c>
      <c r="C6" s="4" t="s">
        <v>251</v>
      </c>
      <c r="D6" s="21">
        <v>43076</v>
      </c>
      <c r="E6" s="4" t="s">
        <v>252</v>
      </c>
      <c r="F6" s="4" t="s">
        <v>16</v>
      </c>
      <c r="G6" s="4" t="s">
        <v>253</v>
      </c>
      <c r="H6" s="4" t="s">
        <v>254</v>
      </c>
      <c r="I6" s="4"/>
      <c r="J6" s="4"/>
      <c r="K6" s="4"/>
      <c r="L6" s="4"/>
      <c r="M6" s="4"/>
    </row>
    <row r="7" spans="1:13" ht="75" x14ac:dyDescent="0.25">
      <c r="A7" s="4">
        <v>6</v>
      </c>
      <c r="B7" s="4" t="s">
        <v>142</v>
      </c>
      <c r="C7" s="4" t="s">
        <v>143</v>
      </c>
      <c r="D7" s="21">
        <v>43074</v>
      </c>
      <c r="E7" s="4" t="s">
        <v>77</v>
      </c>
      <c r="F7" s="4" t="s">
        <v>9</v>
      </c>
      <c r="G7" s="4" t="s">
        <v>144</v>
      </c>
      <c r="H7" s="4" t="s">
        <v>145</v>
      </c>
      <c r="I7" s="4"/>
      <c r="J7" s="4"/>
      <c r="K7" s="4"/>
      <c r="L7" s="4"/>
      <c r="M7" s="4"/>
    </row>
    <row r="8" spans="1:13" ht="75" x14ac:dyDescent="0.25">
      <c r="A8" s="4">
        <v>7</v>
      </c>
      <c r="B8" s="4" t="s">
        <v>146</v>
      </c>
      <c r="C8" s="4" t="s">
        <v>147</v>
      </c>
      <c r="D8" s="21">
        <v>43074</v>
      </c>
      <c r="E8" s="4" t="s">
        <v>77</v>
      </c>
      <c r="F8" s="4" t="s">
        <v>9</v>
      </c>
      <c r="G8" s="4" t="s">
        <v>148</v>
      </c>
      <c r="H8" s="4" t="s">
        <v>149</v>
      </c>
      <c r="I8" s="4"/>
      <c r="J8" s="4"/>
      <c r="K8" s="4"/>
      <c r="L8" s="4"/>
      <c r="M8" s="4"/>
    </row>
    <row r="9" spans="1:13" ht="75" x14ac:dyDescent="0.25">
      <c r="A9" s="4">
        <v>8</v>
      </c>
      <c r="B9" s="4" t="s">
        <v>490</v>
      </c>
      <c r="C9" s="4" t="s">
        <v>491</v>
      </c>
      <c r="D9" s="21">
        <v>43083</v>
      </c>
      <c r="E9" s="4" t="s">
        <v>492</v>
      </c>
      <c r="F9" s="4" t="s">
        <v>9</v>
      </c>
      <c r="G9" s="4" t="s">
        <v>493</v>
      </c>
      <c r="H9" s="4" t="s">
        <v>494</v>
      </c>
      <c r="I9" s="4"/>
      <c r="J9" s="4"/>
      <c r="K9" s="4"/>
      <c r="L9" s="4"/>
      <c r="M9" s="4"/>
    </row>
    <row r="10" spans="1:13" ht="90" x14ac:dyDescent="0.25">
      <c r="A10" s="4">
        <v>9</v>
      </c>
      <c r="B10" s="4" t="s">
        <v>505</v>
      </c>
      <c r="C10" s="4" t="s">
        <v>506</v>
      </c>
      <c r="D10" s="21">
        <v>43083</v>
      </c>
      <c r="E10" s="4" t="s">
        <v>507</v>
      </c>
      <c r="F10" s="4" t="s">
        <v>9</v>
      </c>
      <c r="G10" s="4" t="s">
        <v>508</v>
      </c>
      <c r="H10" s="4" t="s">
        <v>509</v>
      </c>
      <c r="I10" s="4"/>
      <c r="J10" s="4"/>
      <c r="K10" s="4"/>
      <c r="L10" s="4"/>
      <c r="M10" s="4"/>
    </row>
    <row r="11" spans="1:13" ht="300" x14ac:dyDescent="0.25">
      <c r="A11" s="4">
        <v>10</v>
      </c>
      <c r="B11" s="4" t="s">
        <v>570</v>
      </c>
      <c r="C11" s="4" t="s">
        <v>571</v>
      </c>
      <c r="D11" s="21">
        <v>43087</v>
      </c>
      <c r="E11" s="4" t="s">
        <v>76</v>
      </c>
      <c r="F11" s="4" t="s">
        <v>9</v>
      </c>
      <c r="G11" s="4" t="s">
        <v>572</v>
      </c>
      <c r="H11" s="4" t="s">
        <v>573</v>
      </c>
      <c r="I11" s="4"/>
      <c r="J11" s="4"/>
      <c r="K11" s="4"/>
      <c r="L11" s="4"/>
      <c r="M11" s="4"/>
    </row>
    <row r="12" spans="1:13" ht="165" x14ac:dyDescent="0.25">
      <c r="A12" s="4">
        <v>11</v>
      </c>
      <c r="B12" s="4" t="s">
        <v>308</v>
      </c>
      <c r="C12" s="4" t="s">
        <v>309</v>
      </c>
      <c r="D12" s="21">
        <v>43079</v>
      </c>
      <c r="E12" s="4" t="s">
        <v>310</v>
      </c>
      <c r="F12" s="4" t="s">
        <v>11</v>
      </c>
      <c r="G12" s="4" t="s">
        <v>99</v>
      </c>
      <c r="H12" s="4" t="s">
        <v>311</v>
      </c>
      <c r="I12" s="4"/>
      <c r="J12" s="4"/>
      <c r="K12" s="4"/>
      <c r="L12" s="4"/>
      <c r="M12" s="4"/>
    </row>
    <row r="13" spans="1:13" ht="360" x14ac:dyDescent="0.25">
      <c r="A13" s="4">
        <v>12</v>
      </c>
      <c r="B13" s="4" t="s">
        <v>312</v>
      </c>
      <c r="C13" s="4" t="s">
        <v>313</v>
      </c>
      <c r="D13" s="21">
        <v>43079</v>
      </c>
      <c r="E13" s="4" t="s">
        <v>76</v>
      </c>
      <c r="F13" s="4" t="s">
        <v>11</v>
      </c>
      <c r="G13" s="4" t="s">
        <v>314</v>
      </c>
      <c r="H13" s="4" t="s">
        <v>315</v>
      </c>
      <c r="I13" s="4"/>
      <c r="J13" s="4"/>
      <c r="K13" s="4"/>
      <c r="L13" s="4"/>
      <c r="M13" s="4"/>
    </row>
    <row r="14" spans="1:13" ht="90" x14ac:dyDescent="0.25">
      <c r="A14" s="4">
        <v>13</v>
      </c>
      <c r="B14" s="4" t="s">
        <v>467</v>
      </c>
      <c r="C14" s="4" t="s">
        <v>468</v>
      </c>
      <c r="D14" s="21">
        <v>43083</v>
      </c>
      <c r="E14" s="4" t="s">
        <v>76</v>
      </c>
      <c r="F14" s="4" t="s">
        <v>11</v>
      </c>
      <c r="G14" s="4" t="s">
        <v>469</v>
      </c>
      <c r="H14" s="4" t="s">
        <v>470</v>
      </c>
      <c r="I14" s="4"/>
      <c r="J14" s="4"/>
      <c r="K14" s="4"/>
      <c r="L14" s="4"/>
      <c r="M14" s="4"/>
    </row>
    <row r="15" spans="1:13" ht="45" x14ac:dyDescent="0.25">
      <c r="A15" s="4">
        <v>14</v>
      </c>
      <c r="B15" s="4" t="s">
        <v>523</v>
      </c>
      <c r="C15" s="4" t="s">
        <v>524</v>
      </c>
      <c r="D15" s="21">
        <v>43086</v>
      </c>
      <c r="E15" s="4" t="s">
        <v>525</v>
      </c>
      <c r="F15" s="4" t="s">
        <v>11</v>
      </c>
      <c r="G15" s="4" t="s">
        <v>526</v>
      </c>
      <c r="H15" s="4" t="s">
        <v>527</v>
      </c>
      <c r="I15" s="4"/>
      <c r="J15" s="4"/>
      <c r="K15" s="4"/>
      <c r="L15" s="4"/>
      <c r="M15" s="4"/>
    </row>
    <row r="16" spans="1:13" ht="150" x14ac:dyDescent="0.25">
      <c r="A16" s="4">
        <v>15</v>
      </c>
      <c r="B16" s="4" t="s">
        <v>684</v>
      </c>
      <c r="C16" s="4" t="s">
        <v>685</v>
      </c>
      <c r="D16" s="21">
        <v>43095</v>
      </c>
      <c r="E16" s="4" t="s">
        <v>87</v>
      </c>
      <c r="F16" s="4" t="s">
        <v>11</v>
      </c>
      <c r="G16" s="4" t="s">
        <v>686</v>
      </c>
      <c r="H16" s="4" t="s">
        <v>687</v>
      </c>
      <c r="I16" s="4"/>
      <c r="J16" s="4"/>
      <c r="K16" s="4"/>
      <c r="L16" s="4"/>
      <c r="M16" s="4"/>
    </row>
    <row r="17" spans="1:13" ht="75" x14ac:dyDescent="0.25">
      <c r="A17" s="4">
        <v>16</v>
      </c>
      <c r="B17" s="4" t="s">
        <v>187</v>
      </c>
      <c r="C17" s="4" t="s">
        <v>188</v>
      </c>
      <c r="D17" s="21">
        <v>43075</v>
      </c>
      <c r="E17" s="4" t="s">
        <v>93</v>
      </c>
      <c r="F17" s="4" t="s">
        <v>4</v>
      </c>
      <c r="G17" s="4" t="s">
        <v>189</v>
      </c>
      <c r="H17" s="4" t="s">
        <v>190</v>
      </c>
      <c r="I17" s="4"/>
      <c r="J17" s="4"/>
      <c r="K17" s="4"/>
      <c r="L17" s="4"/>
      <c r="M17" s="4"/>
    </row>
    <row r="18" spans="1:13" ht="255" x14ac:dyDescent="0.25">
      <c r="A18" s="4">
        <v>17</v>
      </c>
      <c r="B18" s="4" t="s">
        <v>345</v>
      </c>
      <c r="C18" s="4" t="s">
        <v>346</v>
      </c>
      <c r="D18" s="21">
        <v>43081</v>
      </c>
      <c r="E18" s="4" t="s">
        <v>68</v>
      </c>
      <c r="F18" s="4" t="s">
        <v>4</v>
      </c>
      <c r="G18" s="4" t="s">
        <v>347</v>
      </c>
      <c r="H18" s="4" t="s">
        <v>348</v>
      </c>
      <c r="I18" s="4"/>
      <c r="J18" s="4"/>
      <c r="K18" s="4"/>
      <c r="L18" s="4"/>
      <c r="M18" s="4"/>
    </row>
    <row r="19" spans="1:13" ht="120" x14ac:dyDescent="0.25">
      <c r="A19" s="4">
        <v>18</v>
      </c>
      <c r="B19" s="4" t="s">
        <v>377</v>
      </c>
      <c r="C19" s="4" t="s">
        <v>378</v>
      </c>
      <c r="D19" s="21">
        <v>43082</v>
      </c>
      <c r="E19" s="4" t="s">
        <v>76</v>
      </c>
      <c r="F19" s="4" t="s">
        <v>4</v>
      </c>
      <c r="G19" s="4" t="s">
        <v>379</v>
      </c>
      <c r="H19" s="4" t="s">
        <v>380</v>
      </c>
      <c r="I19" s="4"/>
      <c r="J19" s="4"/>
      <c r="K19" s="4"/>
      <c r="L19" s="4"/>
      <c r="M19" s="4"/>
    </row>
    <row r="20" spans="1:13" ht="60" x14ac:dyDescent="0.25">
      <c r="A20" s="4">
        <v>19</v>
      </c>
      <c r="B20" s="4" t="s">
        <v>451</v>
      </c>
      <c r="C20" s="4" t="s">
        <v>452</v>
      </c>
      <c r="D20" s="21">
        <v>43082</v>
      </c>
      <c r="E20" s="4" t="s">
        <v>68</v>
      </c>
      <c r="F20" s="4" t="s">
        <v>4</v>
      </c>
      <c r="G20" s="4" t="s">
        <v>453</v>
      </c>
      <c r="H20" s="4" t="s">
        <v>454</v>
      </c>
      <c r="I20" s="4"/>
      <c r="J20" s="4"/>
      <c r="K20" s="4"/>
      <c r="L20" s="4"/>
      <c r="M20" s="4"/>
    </row>
    <row r="21" spans="1:13" ht="120" x14ac:dyDescent="0.25">
      <c r="A21" s="4">
        <v>20</v>
      </c>
      <c r="B21" s="4" t="s">
        <v>603</v>
      </c>
      <c r="C21" s="4" t="s">
        <v>604</v>
      </c>
      <c r="D21" s="21">
        <v>43089</v>
      </c>
      <c r="E21" s="4" t="s">
        <v>605</v>
      </c>
      <c r="F21" s="4" t="s">
        <v>4</v>
      </c>
      <c r="G21" s="4" t="s">
        <v>606</v>
      </c>
      <c r="H21" s="4" t="s">
        <v>607</v>
      </c>
      <c r="I21" s="4"/>
      <c r="J21" s="4"/>
      <c r="K21" s="4"/>
      <c r="L21" s="4"/>
      <c r="M21" s="4"/>
    </row>
    <row r="22" spans="1:13" ht="120" x14ac:dyDescent="0.25">
      <c r="A22" s="4">
        <v>21</v>
      </c>
      <c r="B22" s="4" t="s">
        <v>608</v>
      </c>
      <c r="C22" s="4" t="s">
        <v>609</v>
      </c>
      <c r="D22" s="21">
        <v>43089</v>
      </c>
      <c r="E22" s="4" t="s">
        <v>76</v>
      </c>
      <c r="F22" s="4" t="s">
        <v>4</v>
      </c>
      <c r="G22" s="4" t="s">
        <v>610</v>
      </c>
      <c r="H22" s="4" t="s">
        <v>611</v>
      </c>
      <c r="I22" s="4"/>
      <c r="J22" s="4"/>
      <c r="K22" s="4"/>
      <c r="L22" s="4"/>
      <c r="M22" s="4"/>
    </row>
    <row r="23" spans="1:13" ht="105" x14ac:dyDescent="0.25">
      <c r="A23" s="4">
        <v>22</v>
      </c>
      <c r="B23" s="4" t="s">
        <v>101</v>
      </c>
      <c r="C23" s="4" t="s">
        <v>102</v>
      </c>
      <c r="D23" s="21">
        <v>43073</v>
      </c>
      <c r="E23" s="4" t="s">
        <v>68</v>
      </c>
      <c r="F23" s="4" t="s">
        <v>13</v>
      </c>
      <c r="G23" s="4" t="s">
        <v>103</v>
      </c>
      <c r="H23" s="4" t="s">
        <v>104</v>
      </c>
      <c r="I23" s="4"/>
      <c r="J23" s="4"/>
      <c r="K23" s="4"/>
      <c r="L23" s="4"/>
      <c r="M23" s="4"/>
    </row>
    <row r="24" spans="1:13" ht="195" x14ac:dyDescent="0.25">
      <c r="A24" s="4">
        <v>23</v>
      </c>
      <c r="B24" s="4" t="s">
        <v>340</v>
      </c>
      <c r="C24" s="4" t="s">
        <v>341</v>
      </c>
      <c r="D24" s="21">
        <v>43080</v>
      </c>
      <c r="E24" s="4" t="s">
        <v>342</v>
      </c>
      <c r="F24" s="4" t="s">
        <v>13</v>
      </c>
      <c r="G24" s="4" t="s">
        <v>343</v>
      </c>
      <c r="H24" s="4" t="s">
        <v>344</v>
      </c>
      <c r="I24" s="4"/>
      <c r="J24" s="4"/>
      <c r="K24" s="4"/>
      <c r="L24" s="4"/>
      <c r="M24" s="4"/>
    </row>
    <row r="25" spans="1:13" ht="90" x14ac:dyDescent="0.25">
      <c r="A25" s="4">
        <v>24</v>
      </c>
      <c r="B25" s="4" t="s">
        <v>394</v>
      </c>
      <c r="C25" s="4" t="s">
        <v>395</v>
      </c>
      <c r="D25" s="21">
        <v>43082</v>
      </c>
      <c r="E25" s="4" t="s">
        <v>396</v>
      </c>
      <c r="F25" s="4" t="s">
        <v>13</v>
      </c>
      <c r="G25" s="4" t="s">
        <v>397</v>
      </c>
      <c r="H25" s="4" t="s">
        <v>398</v>
      </c>
      <c r="I25" s="4"/>
      <c r="J25" s="4"/>
      <c r="K25" s="4"/>
      <c r="L25" s="4"/>
      <c r="M25" s="4"/>
    </row>
    <row r="26" spans="1:13" ht="90" x14ac:dyDescent="0.25">
      <c r="A26" s="4">
        <v>25</v>
      </c>
      <c r="B26" s="4" t="s">
        <v>590</v>
      </c>
      <c r="C26" s="4" t="s">
        <v>591</v>
      </c>
      <c r="D26" s="21">
        <v>43088</v>
      </c>
      <c r="E26" s="4" t="s">
        <v>592</v>
      </c>
      <c r="F26" s="4" t="s">
        <v>13</v>
      </c>
      <c r="G26" s="4" t="s">
        <v>593</v>
      </c>
      <c r="H26" s="4" t="s">
        <v>594</v>
      </c>
      <c r="I26" s="4"/>
      <c r="J26" s="4"/>
      <c r="K26" s="4"/>
      <c r="L26" s="4"/>
      <c r="M26" s="4"/>
    </row>
  </sheetData>
  <autoFilter ref="A1:M4">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2" activePane="bottomLeft" state="frozen"/>
      <selection pane="bottomLeft" activeCell="F24" sqref="F24"/>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60" x14ac:dyDescent="0.25">
      <c r="A2" s="4">
        <v>1</v>
      </c>
      <c r="B2" s="4" t="s">
        <v>528</v>
      </c>
      <c r="C2" s="4" t="s">
        <v>529</v>
      </c>
      <c r="D2" s="21">
        <v>43086</v>
      </c>
      <c r="E2" s="4" t="s">
        <v>530</v>
      </c>
      <c r="F2" s="4" t="s">
        <v>8</v>
      </c>
      <c r="G2" s="4" t="s">
        <v>531</v>
      </c>
      <c r="H2" s="4" t="s">
        <v>532</v>
      </c>
      <c r="I2" s="4"/>
      <c r="J2" s="4"/>
      <c r="K2" s="4"/>
      <c r="L2" s="4"/>
      <c r="M2" s="4"/>
    </row>
    <row r="3" spans="1:13" ht="105" x14ac:dyDescent="0.25">
      <c r="A3" s="4">
        <v>2</v>
      </c>
      <c r="B3" s="4" t="s">
        <v>195</v>
      </c>
      <c r="C3" s="4" t="s">
        <v>196</v>
      </c>
      <c r="D3" s="21">
        <v>43075</v>
      </c>
      <c r="E3" s="4" t="s">
        <v>197</v>
      </c>
      <c r="F3" s="4" t="s">
        <v>21</v>
      </c>
      <c r="G3" s="4" t="s">
        <v>198</v>
      </c>
      <c r="H3" s="4" t="s">
        <v>199</v>
      </c>
      <c r="I3" s="4"/>
      <c r="J3" s="4"/>
      <c r="K3" s="4"/>
      <c r="L3" s="4"/>
      <c r="M3" s="4"/>
    </row>
    <row r="4" spans="1:13" ht="60" x14ac:dyDescent="0.25">
      <c r="A4" s="4">
        <v>3</v>
      </c>
      <c r="B4" s="4" t="s">
        <v>138</v>
      </c>
      <c r="C4" s="4" t="s">
        <v>139</v>
      </c>
      <c r="D4" s="21">
        <v>43074</v>
      </c>
      <c r="E4" s="4" t="s">
        <v>92</v>
      </c>
      <c r="F4" s="4" t="s">
        <v>9</v>
      </c>
      <c r="G4" s="4" t="s">
        <v>140</v>
      </c>
      <c r="H4" s="4" t="s">
        <v>141</v>
      </c>
      <c r="I4" s="4"/>
      <c r="J4" s="4"/>
      <c r="K4" s="4"/>
      <c r="L4" s="4"/>
      <c r="M4" s="4"/>
    </row>
    <row r="5" spans="1:13" ht="105" x14ac:dyDescent="0.25">
      <c r="A5" s="4">
        <v>4</v>
      </c>
      <c r="B5" s="4" t="s">
        <v>255</v>
      </c>
      <c r="C5" s="4" t="s">
        <v>256</v>
      </c>
      <c r="D5" s="21">
        <v>43076</v>
      </c>
      <c r="E5" s="4" t="s">
        <v>79</v>
      </c>
      <c r="F5" s="4" t="s">
        <v>4</v>
      </c>
      <c r="G5" s="4" t="s">
        <v>257</v>
      </c>
      <c r="H5" s="4" t="s">
        <v>258</v>
      </c>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2" activePane="bottomLeft" state="frozen"/>
      <selection pane="bottomLeft" activeCell="A17" sqref="A17:XFD18"/>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75" x14ac:dyDescent="0.25">
      <c r="A2" s="4">
        <v>1</v>
      </c>
      <c r="B2" s="4" t="s">
        <v>500</v>
      </c>
      <c r="C2" s="4" t="s">
        <v>501</v>
      </c>
      <c r="D2" s="21">
        <v>43083</v>
      </c>
      <c r="E2" s="4" t="s">
        <v>502</v>
      </c>
      <c r="F2" s="4" t="s">
        <v>11</v>
      </c>
      <c r="G2" s="4" t="s">
        <v>503</v>
      </c>
      <c r="H2" s="4" t="s">
        <v>504</v>
      </c>
      <c r="I2" s="4"/>
      <c r="J2" s="4"/>
      <c r="K2" s="4"/>
      <c r="L2" s="4"/>
      <c r="M2" s="4"/>
    </row>
    <row r="3" spans="1:13" ht="105" x14ac:dyDescent="0.25">
      <c r="A3" s="4">
        <v>2</v>
      </c>
      <c r="B3" s="4" t="s">
        <v>671</v>
      </c>
      <c r="C3" s="4" t="s">
        <v>672</v>
      </c>
      <c r="D3" s="21">
        <v>43093</v>
      </c>
      <c r="E3" s="4" t="s">
        <v>673</v>
      </c>
      <c r="F3" s="4" t="s">
        <v>11</v>
      </c>
      <c r="G3" s="4" t="s">
        <v>674</v>
      </c>
      <c r="H3" s="4" t="s">
        <v>675</v>
      </c>
      <c r="I3" s="4"/>
      <c r="J3" s="4"/>
      <c r="K3" s="4"/>
      <c r="L3" s="4"/>
      <c r="M3" s="4"/>
    </row>
    <row r="4" spans="1:13" ht="75" x14ac:dyDescent="0.25">
      <c r="A4" s="4">
        <v>3</v>
      </c>
      <c r="B4" s="4" t="s">
        <v>259</v>
      </c>
      <c r="C4" s="4" t="s">
        <v>260</v>
      </c>
      <c r="D4" s="21">
        <v>43076</v>
      </c>
      <c r="E4" s="4" t="s">
        <v>28</v>
      </c>
      <c r="F4" s="4" t="s">
        <v>4</v>
      </c>
      <c r="G4" s="4" t="s">
        <v>261</v>
      </c>
      <c r="H4" s="4" t="s">
        <v>262</v>
      </c>
      <c r="I4" s="4"/>
      <c r="J4" s="4"/>
      <c r="K4" s="4"/>
      <c r="L4" s="4"/>
      <c r="M4" s="4"/>
    </row>
    <row r="5" spans="1:13" ht="105" x14ac:dyDescent="0.25">
      <c r="A5" s="4">
        <v>4</v>
      </c>
      <c r="B5" s="4" t="s">
        <v>739</v>
      </c>
      <c r="C5" s="4" t="s">
        <v>740</v>
      </c>
      <c r="D5" s="21">
        <v>43097</v>
      </c>
      <c r="E5" s="4" t="s">
        <v>28</v>
      </c>
      <c r="F5" s="4" t="s">
        <v>34</v>
      </c>
      <c r="G5" s="4" t="s">
        <v>741</v>
      </c>
      <c r="H5" s="4" t="s">
        <v>742</v>
      </c>
      <c r="I5" s="4"/>
      <c r="J5" s="4"/>
      <c r="K5" s="4"/>
      <c r="L5" s="4"/>
      <c r="M5" s="4"/>
    </row>
    <row r="6" spans="1:13" ht="90" x14ac:dyDescent="0.25">
      <c r="A6" s="4">
        <v>5</v>
      </c>
      <c r="B6" s="4" t="s">
        <v>159</v>
      </c>
      <c r="C6" s="4" t="s">
        <v>160</v>
      </c>
      <c r="D6" s="21">
        <v>43075</v>
      </c>
      <c r="E6" s="4" t="s">
        <v>81</v>
      </c>
      <c r="F6" s="4" t="s">
        <v>17</v>
      </c>
      <c r="G6" s="4" t="s">
        <v>161</v>
      </c>
      <c r="H6" s="4" t="s">
        <v>162</v>
      </c>
      <c r="I6" s="4"/>
      <c r="J6" s="4"/>
      <c r="K6" s="4"/>
      <c r="L6" s="4"/>
      <c r="M6" s="4"/>
    </row>
    <row r="7" spans="1:13" ht="135" x14ac:dyDescent="0.25">
      <c r="A7" s="4">
        <v>6</v>
      </c>
      <c r="B7" s="4" t="s">
        <v>163</v>
      </c>
      <c r="C7" s="4" t="s">
        <v>164</v>
      </c>
      <c r="D7" s="21">
        <v>43075</v>
      </c>
      <c r="E7" s="4" t="s">
        <v>81</v>
      </c>
      <c r="F7" s="4" t="s">
        <v>17</v>
      </c>
      <c r="G7" s="4" t="s">
        <v>165</v>
      </c>
      <c r="H7" s="4" t="s">
        <v>166</v>
      </c>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19"/>
      <c r="M16" s="4"/>
    </row>
  </sheetData>
  <autoFilter ref="A1:M5">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5" activePane="bottomLeft" state="frozen"/>
      <selection pane="bottomLeft" activeCell="B2" sqref="B2:M6"/>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20" x14ac:dyDescent="0.25">
      <c r="A2" s="4">
        <v>1</v>
      </c>
      <c r="B2" s="4" t="s">
        <v>639</v>
      </c>
      <c r="C2" s="4" t="s">
        <v>640</v>
      </c>
      <c r="D2" s="21">
        <v>43090</v>
      </c>
      <c r="E2" s="4" t="s">
        <v>464</v>
      </c>
      <c r="F2" s="4" t="s">
        <v>8</v>
      </c>
      <c r="G2" s="4" t="s">
        <v>641</v>
      </c>
      <c r="H2" s="4" t="s">
        <v>642</v>
      </c>
      <c r="I2" s="4"/>
      <c r="J2" s="4"/>
      <c r="K2" s="4"/>
      <c r="L2" s="4"/>
      <c r="M2" s="4"/>
    </row>
    <row r="3" spans="1:13" ht="165" x14ac:dyDescent="0.25">
      <c r="A3" s="4">
        <v>2</v>
      </c>
      <c r="B3" s="4" t="s">
        <v>462</v>
      </c>
      <c r="C3" s="4" t="s">
        <v>463</v>
      </c>
      <c r="D3" s="21">
        <v>43083</v>
      </c>
      <c r="E3" s="4" t="s">
        <v>464</v>
      </c>
      <c r="F3" s="4" t="s">
        <v>11</v>
      </c>
      <c r="G3" s="4" t="s">
        <v>465</v>
      </c>
      <c r="H3" s="4" t="s">
        <v>466</v>
      </c>
      <c r="I3" s="4"/>
      <c r="J3" s="4"/>
      <c r="K3" s="4"/>
      <c r="L3" s="4"/>
      <c r="M3" s="4"/>
    </row>
    <row r="4" spans="1:13" ht="210" x14ac:dyDescent="0.25">
      <c r="A4" s="4">
        <v>3</v>
      </c>
      <c r="B4" s="4" t="s">
        <v>693</v>
      </c>
      <c r="C4" s="4" t="s">
        <v>694</v>
      </c>
      <c r="D4" s="21">
        <v>43096</v>
      </c>
      <c r="E4" s="4" t="s">
        <v>464</v>
      </c>
      <c r="F4" s="4" t="s">
        <v>4</v>
      </c>
      <c r="G4" s="4" t="s">
        <v>695</v>
      </c>
      <c r="H4" s="4" t="s">
        <v>696</v>
      </c>
      <c r="I4" s="4"/>
      <c r="J4" s="4"/>
      <c r="K4" s="4"/>
      <c r="L4" s="4"/>
      <c r="M4" s="4"/>
    </row>
    <row r="5" spans="1:13" ht="60" x14ac:dyDescent="0.25">
      <c r="A5" s="4">
        <v>4</v>
      </c>
      <c r="B5" s="4" t="s">
        <v>459</v>
      </c>
      <c r="C5" s="4" t="s">
        <v>460</v>
      </c>
      <c r="D5" s="21">
        <v>43082</v>
      </c>
      <c r="E5" s="4" t="s">
        <v>301</v>
      </c>
      <c r="F5" s="4" t="s">
        <v>13</v>
      </c>
      <c r="G5" s="4" t="s">
        <v>90</v>
      </c>
      <c r="H5" s="4" t="s">
        <v>461</v>
      </c>
      <c r="I5" s="4"/>
      <c r="J5" s="4"/>
      <c r="K5" s="4"/>
      <c r="L5" s="4"/>
      <c r="M5" s="4"/>
    </row>
    <row r="6" spans="1:13" ht="105" x14ac:dyDescent="0.25">
      <c r="A6" s="4">
        <v>5</v>
      </c>
      <c r="B6" s="4" t="s">
        <v>299</v>
      </c>
      <c r="C6" s="4" t="s">
        <v>300</v>
      </c>
      <c r="D6" s="21">
        <v>43077</v>
      </c>
      <c r="E6" s="4" t="s">
        <v>301</v>
      </c>
      <c r="F6" s="4" t="s">
        <v>17</v>
      </c>
      <c r="G6" s="4" t="s">
        <v>302</v>
      </c>
      <c r="H6" s="4" t="s">
        <v>303</v>
      </c>
      <c r="I6" s="4"/>
      <c r="J6" s="4"/>
      <c r="K6" s="4"/>
      <c r="L6" s="4"/>
      <c r="M6" s="4"/>
    </row>
    <row r="7" spans="1:13" x14ac:dyDescent="0.25">
      <c r="A7" s="4">
        <v>6</v>
      </c>
      <c r="B7" s="4"/>
      <c r="C7" s="4"/>
      <c r="D7" s="19"/>
      <c r="E7" s="4"/>
      <c r="F7" s="4"/>
      <c r="G7" s="4"/>
      <c r="H7" s="4"/>
      <c r="I7" s="20"/>
      <c r="J7" s="20"/>
      <c r="K7" s="20"/>
      <c r="L7" s="20"/>
      <c r="M7" s="20"/>
    </row>
    <row r="8" spans="1:13" x14ac:dyDescent="0.25">
      <c r="A8" s="4">
        <v>7</v>
      </c>
      <c r="B8" s="4"/>
      <c r="C8" s="4"/>
      <c r="D8" s="19"/>
      <c r="E8" s="4"/>
      <c r="F8" s="4"/>
      <c r="G8" s="4"/>
      <c r="H8" s="4"/>
      <c r="I8" s="20"/>
      <c r="J8" s="20"/>
      <c r="K8" s="20"/>
      <c r="L8" s="20"/>
      <c r="M8" s="20"/>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showGridLines="0" zoomScale="78" zoomScaleNormal="78" workbookViewId="0">
      <pane ySplit="1" topLeftCell="A6" activePane="bottomLeft" state="frozen"/>
      <selection pane="bottomLeft" activeCell="B2" sqref="B2:M6"/>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743</v>
      </c>
      <c r="C2" s="4" t="s">
        <v>744</v>
      </c>
      <c r="D2" s="21">
        <v>43097</v>
      </c>
      <c r="E2" s="4" t="s">
        <v>745</v>
      </c>
      <c r="F2" s="4" t="s">
        <v>21</v>
      </c>
      <c r="G2" s="4" t="s">
        <v>746</v>
      </c>
      <c r="H2" s="4" t="s">
        <v>94</v>
      </c>
      <c r="I2" s="4"/>
      <c r="J2" s="4"/>
      <c r="K2" s="4"/>
      <c r="L2" s="4"/>
      <c r="M2" s="4"/>
    </row>
    <row r="3" spans="1:13" ht="180" x14ac:dyDescent="0.25">
      <c r="A3" s="4">
        <v>2</v>
      </c>
      <c r="B3" s="4" t="s">
        <v>295</v>
      </c>
      <c r="C3" s="4" t="s">
        <v>296</v>
      </c>
      <c r="D3" s="21">
        <v>43077</v>
      </c>
      <c r="E3" s="4" t="s">
        <v>292</v>
      </c>
      <c r="F3" s="4" t="s">
        <v>11</v>
      </c>
      <c r="G3" s="4" t="s">
        <v>297</v>
      </c>
      <c r="H3" s="4" t="s">
        <v>298</v>
      </c>
      <c r="I3" s="4"/>
      <c r="J3" s="4"/>
      <c r="K3" s="4"/>
      <c r="L3" s="4"/>
      <c r="M3" s="4"/>
    </row>
    <row r="4" spans="1:13" ht="409.5" x14ac:dyDescent="0.25">
      <c r="A4" s="4">
        <v>3</v>
      </c>
      <c r="B4" s="4" t="s">
        <v>171</v>
      </c>
      <c r="C4" s="4" t="s">
        <v>172</v>
      </c>
      <c r="D4" s="21">
        <v>43075</v>
      </c>
      <c r="E4" s="4" t="s">
        <v>91</v>
      </c>
      <c r="F4" s="4" t="s">
        <v>4</v>
      </c>
      <c r="G4" s="4" t="s">
        <v>173</v>
      </c>
      <c r="H4" s="4" t="s">
        <v>174</v>
      </c>
      <c r="I4" s="4"/>
      <c r="J4" s="4"/>
      <c r="K4" s="4"/>
      <c r="L4" s="4"/>
      <c r="M4" s="4"/>
    </row>
    <row r="5" spans="1:13" ht="285" x14ac:dyDescent="0.25">
      <c r="A5" s="4">
        <v>4</v>
      </c>
      <c r="B5" s="4" t="s">
        <v>722</v>
      </c>
      <c r="C5" s="4" t="s">
        <v>723</v>
      </c>
      <c r="D5" s="21">
        <v>43097</v>
      </c>
      <c r="E5" s="4" t="s">
        <v>91</v>
      </c>
      <c r="F5" s="4" t="s">
        <v>4</v>
      </c>
      <c r="G5" s="4" t="s">
        <v>724</v>
      </c>
      <c r="H5" s="4" t="s">
        <v>725</v>
      </c>
      <c r="I5" s="4"/>
      <c r="J5" s="4"/>
      <c r="K5" s="4"/>
      <c r="L5" s="4"/>
      <c r="M5" s="4"/>
    </row>
    <row r="6" spans="1:13" ht="270" x14ac:dyDescent="0.25">
      <c r="A6" s="4">
        <v>5</v>
      </c>
      <c r="B6" s="4" t="s">
        <v>290</v>
      </c>
      <c r="C6" s="4" t="s">
        <v>291</v>
      </c>
      <c r="D6" s="21">
        <v>43077</v>
      </c>
      <c r="E6" s="4" t="s">
        <v>292</v>
      </c>
      <c r="F6" s="4" t="s">
        <v>13</v>
      </c>
      <c r="G6" s="4" t="s">
        <v>293</v>
      </c>
      <c r="H6" s="4" t="s">
        <v>294</v>
      </c>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KL</vt:lpstr>
      <vt:lpstr>WLabuan</vt:lpstr>
      <vt:lpstr>WP</vt:lpstr>
      <vt:lpstr>Institut</vt:lpstr>
      <vt:lpstr>'HQ(BPF)'!Print_Titles</vt:lpstr>
      <vt:lpstr>Institut!Print_Titles</vt:lpstr>
      <vt:lpstr>Johor!Print_Titles</vt:lpstr>
      <vt:lpstr>Kedah!Print_Titles</vt:lpstr>
      <vt:lpstr>Kelantan!Print_Titles</vt:lpstr>
      <vt:lpstr>KL!Print_Titles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MPChew</cp:lastModifiedBy>
  <cp:lastPrinted>2015-12-04T08:09:15Z</cp:lastPrinted>
  <dcterms:created xsi:type="dcterms:W3CDTF">2015-06-17T11:59:45Z</dcterms:created>
  <dcterms:modified xsi:type="dcterms:W3CDTF">2018-01-03T03:55:47Z</dcterms:modified>
</cp:coreProperties>
</file>